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<sst xmlns="http://schemas.openxmlformats.org/spreadsheetml/2006/main" count="658" uniqueCount="239">
  <si>
    <t>双牌县2023年县级累加奖补明细表</t>
  </si>
  <si>
    <t>序号</t>
  </si>
  <si>
    <t>姓名或组织名称</t>
  </si>
  <si>
    <t>乡镇</t>
  </si>
  <si>
    <t>身份证住址</t>
  </si>
  <si>
    <t>机具品目</t>
  </si>
  <si>
    <t>出厂编号发动机号</t>
  </si>
  <si>
    <t>生产企业名称</t>
  </si>
  <si>
    <t>数量</t>
  </si>
  <si>
    <t>最终销售总价</t>
  </si>
  <si>
    <t>中央金额</t>
  </si>
  <si>
    <t>省补金额</t>
  </si>
  <si>
    <t>市补金额</t>
  </si>
  <si>
    <t>县奖补按购机总价的10%</t>
  </si>
  <si>
    <t>备注</t>
  </si>
  <si>
    <t>双牌县裕达农机服务专业合作社</t>
  </si>
  <si>
    <t>泷泊镇农机站</t>
  </si>
  <si>
    <r>
      <rPr>
        <sz val="11"/>
        <rFont val="宋体"/>
        <charset val="0"/>
      </rPr>
      <t>湖南省双牌县泷泊镇江西村</t>
    </r>
    <r>
      <rPr>
        <sz val="11"/>
        <rFont val="Arial"/>
        <charset val="0"/>
      </rPr>
      <t>9</t>
    </r>
    <r>
      <rPr>
        <sz val="11"/>
        <rFont val="宋体"/>
        <charset val="0"/>
      </rPr>
      <t>组</t>
    </r>
    <r>
      <rPr>
        <sz val="11"/>
        <rFont val="Arial"/>
        <charset val="0"/>
      </rPr>
      <t>166</t>
    </r>
    <r>
      <rPr>
        <sz val="11"/>
        <rFont val="宋体"/>
        <charset val="0"/>
      </rPr>
      <t>号</t>
    </r>
  </si>
  <si>
    <t>旋耕机</t>
  </si>
  <si>
    <t>LDXMC198355[C32700470A]</t>
  </si>
  <si>
    <r>
      <rPr>
        <sz val="11"/>
        <rFont val="宋体"/>
        <charset val="0"/>
      </rPr>
      <t>江苏沃得农业机械股份有限公司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江苏沃得农业机械有限公司</t>
    </r>
    <r>
      <rPr>
        <sz val="11"/>
        <rFont val="Arial"/>
        <charset val="0"/>
      </rPr>
      <t>)</t>
    </r>
  </si>
  <si>
    <t>LDXMC198187[C32607060A]</t>
  </si>
  <si>
    <t>LDXMB197507[C32603420A]</t>
  </si>
  <si>
    <t>LDXMC198951[C32701859A]</t>
  </si>
  <si>
    <t>LDXMB197420[C32603360A]</t>
  </si>
  <si>
    <t>HYX23230456[]</t>
  </si>
  <si>
    <t>衡阳一禾机械制造有限公司</t>
  </si>
  <si>
    <t>HYX23230460[]</t>
  </si>
  <si>
    <t>HYX23230458[]</t>
  </si>
  <si>
    <t>HYX23230614[]</t>
  </si>
  <si>
    <t>插秧机</t>
  </si>
  <si>
    <t>GSJ0700428[CH2101290]</t>
  </si>
  <si>
    <t>江苏沃得高新农业装备有限公司</t>
  </si>
  <si>
    <t>GSJ0700433[CH2101292]</t>
  </si>
  <si>
    <t>GSJ0701178[CH32701881]</t>
  </si>
  <si>
    <t>抛秧机</t>
  </si>
  <si>
    <t>LZ2ZPY14A23031360[CH32700609]</t>
  </si>
  <si>
    <r>
      <rPr>
        <sz val="11"/>
        <rFont val="宋体"/>
        <charset val="0"/>
      </rPr>
      <t>湖南龙舟农机股份有限公司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湖南中天龙舟农机有限公司</t>
    </r>
    <r>
      <rPr>
        <sz val="11"/>
        <rFont val="Arial"/>
        <charset val="0"/>
      </rPr>
      <t>)</t>
    </r>
  </si>
  <si>
    <t>LZ2ZPY14A23021203[CH32600547]</t>
  </si>
  <si>
    <t>植保无人驾驶航空器</t>
  </si>
  <si>
    <t>DJI3WWDZ-40B09F9F[]</t>
  </si>
  <si>
    <t>深圳市大疆创新科技有限公司</t>
  </si>
  <si>
    <t>DJI3WWDZ-30A0BE9F[]</t>
  </si>
  <si>
    <t>谷物联合收割机</t>
  </si>
  <si>
    <t>ZRLMC436280[C32505740A]</t>
  </si>
  <si>
    <t>双牌县奔田农机专业合作社</t>
  </si>
  <si>
    <t>茶林镇农机站</t>
  </si>
  <si>
    <r>
      <rPr>
        <sz val="11"/>
        <rFont val="Arial"/>
        <charset val="0"/>
      </rPr>
      <t>湖南省双牌县茶林乡靛口村</t>
    </r>
    <r>
      <rPr>
        <sz val="12"/>
        <rFont val="Arial"/>
        <charset val="0"/>
      </rPr>
      <t>3</t>
    </r>
    <r>
      <rPr>
        <sz val="12"/>
        <rFont val="宋体"/>
        <charset val="0"/>
      </rPr>
      <t>组</t>
    </r>
  </si>
  <si>
    <t>LDXMC198373[C32605796A]</t>
  </si>
  <si>
    <r>
      <rPr>
        <sz val="11"/>
        <rFont val="Arial"/>
        <charset val="0"/>
      </rPr>
      <t>江苏沃得农业机械股份有限公司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</t>
    </r>
    <r>
      <rPr>
        <sz val="12"/>
        <rFont val="Arial"/>
        <charset val="0"/>
      </rPr>
      <t>:</t>
    </r>
    <r>
      <rPr>
        <sz val="12"/>
        <rFont val="宋体"/>
        <charset val="0"/>
      </rPr>
      <t>江苏沃得农业机械有限公司</t>
    </r>
    <r>
      <rPr>
        <sz val="12"/>
        <rFont val="Arial"/>
        <charset val="0"/>
      </rPr>
      <t>)</t>
    </r>
  </si>
  <si>
    <t>ZH20230331907[U23069404]</t>
  </si>
  <si>
    <r>
      <rPr>
        <sz val="11"/>
        <rFont val="Arial"/>
        <charset val="0"/>
      </rPr>
      <t>中联重机浙江有限公司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</t>
    </r>
    <r>
      <rPr>
        <sz val="12"/>
        <rFont val="Arial"/>
        <charset val="0"/>
      </rPr>
      <t>:</t>
    </r>
    <r>
      <rPr>
        <sz val="12"/>
        <rFont val="宋体"/>
        <charset val="0"/>
      </rPr>
      <t>奇瑞重工浙江有限公司</t>
    </r>
    <r>
      <rPr>
        <sz val="12"/>
        <rFont val="Arial"/>
        <charset val="0"/>
      </rPr>
      <t>)</t>
    </r>
  </si>
  <si>
    <t>HF1GZL230C3609C[U23014610]</t>
  </si>
  <si>
    <t>湖州丰源农业装备制造有限公司</t>
  </si>
  <si>
    <t>HYX23231478[]</t>
  </si>
  <si>
    <t>D23093007[]</t>
  </si>
  <si>
    <t>GSJ0701044[CH32701402]</t>
  </si>
  <si>
    <t>GSJ0700165[CH2100409]</t>
  </si>
  <si>
    <t>LZ2ZPY14A23021019[CH23400104]</t>
  </si>
  <si>
    <r>
      <rPr>
        <sz val="11"/>
        <rFont val="Arial"/>
        <charset val="0"/>
      </rPr>
      <t>湖南龙舟农机股份有限公司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</t>
    </r>
    <r>
      <rPr>
        <sz val="12"/>
        <rFont val="Arial"/>
        <charset val="0"/>
      </rPr>
      <t>:</t>
    </r>
    <r>
      <rPr>
        <sz val="12"/>
        <rFont val="宋体"/>
        <charset val="0"/>
      </rPr>
      <t>湖南中天龙舟农机有限公司</t>
    </r>
    <r>
      <rPr>
        <sz val="12"/>
        <rFont val="Arial"/>
        <charset val="0"/>
      </rPr>
      <t>)</t>
    </r>
  </si>
  <si>
    <t>DJI3WWDZ-40B05B51[]</t>
  </si>
  <si>
    <t>63321RG74P4306285[Q230790743V]</t>
  </si>
  <si>
    <t>潍柴雷沃智慧农业科技股份有限公司</t>
  </si>
  <si>
    <t>双牌县争伍农机服务专业合作社</t>
  </si>
  <si>
    <r>
      <rPr>
        <sz val="11"/>
        <rFont val="宋体"/>
        <charset val="0"/>
      </rPr>
      <t>湖南省双牌县五里牌镇人民洞村</t>
    </r>
    <r>
      <rPr>
        <sz val="11"/>
        <rFont val="Arial"/>
        <charset val="0"/>
      </rPr>
      <t>16</t>
    </r>
    <r>
      <rPr>
        <sz val="11"/>
        <rFont val="宋体"/>
        <charset val="0"/>
      </rPr>
      <t>组</t>
    </r>
  </si>
  <si>
    <t>ZH20230332654[U23070487]</t>
  </si>
  <si>
    <r>
      <rPr>
        <sz val="11"/>
        <rFont val="宋体"/>
        <charset val="0"/>
      </rPr>
      <t>中联重机浙江有限公司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奇瑞重工浙江有限公司</t>
    </r>
    <r>
      <rPr>
        <sz val="11"/>
        <rFont val="Arial"/>
        <charset val="0"/>
      </rPr>
      <t>)</t>
    </r>
  </si>
  <si>
    <t>ZH20230331923[U23068401]</t>
  </si>
  <si>
    <t>ZH20230332471[U23070461]</t>
  </si>
  <si>
    <t>ZH20230332377[U22230916]</t>
  </si>
  <si>
    <t>五里牌镇人民洞村</t>
  </si>
  <si>
    <t>HF21515943[]</t>
  </si>
  <si>
    <t>河南巨隆科技有限公司</t>
  </si>
  <si>
    <t>DJI3WWDZ-40A038C6[]</t>
  </si>
  <si>
    <t>KBH70900HPCA00140[CNY1461]</t>
  </si>
  <si>
    <r>
      <rPr>
        <sz val="11"/>
        <rFont val="宋体"/>
        <charset val="0"/>
      </rPr>
      <t>久保田农业机械</t>
    </r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</si>
  <si>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双牌县志华农机服务专业合作社</t>
  </si>
  <si>
    <r>
      <rPr>
        <sz val="11"/>
        <rFont val="宋体"/>
        <charset val="0"/>
      </rPr>
      <t>湖南省双牌县平福头乡沙背甸村</t>
    </r>
    <r>
      <rPr>
        <sz val="11"/>
        <rFont val="Arial"/>
        <charset val="0"/>
      </rPr>
      <t>12</t>
    </r>
    <r>
      <rPr>
        <sz val="11"/>
        <rFont val="宋体"/>
        <charset val="0"/>
      </rPr>
      <t>组</t>
    </r>
    <r>
      <rPr>
        <sz val="11"/>
        <rFont val="Arial"/>
        <charset val="0"/>
      </rPr>
      <t>295</t>
    </r>
    <r>
      <rPr>
        <sz val="11"/>
        <rFont val="宋体"/>
        <charset val="0"/>
      </rPr>
      <t>号</t>
    </r>
  </si>
  <si>
    <t>LDXMC198248[C32700034A]</t>
  </si>
  <si>
    <t>HYX23230457[]</t>
  </si>
  <si>
    <t>D23100909[]</t>
  </si>
  <si>
    <t>GSJ0700418[CH23000014]</t>
  </si>
  <si>
    <t>GSJ0701113[CH32601086]</t>
  </si>
  <si>
    <t>QRLMA434573[362KS9N20011]</t>
  </si>
  <si>
    <t>双牌县双茶种植场</t>
  </si>
  <si>
    <r>
      <rPr>
        <sz val="11"/>
        <rFont val="宋体"/>
        <charset val="0"/>
      </rPr>
      <t>湖南省双牌县茶林乡全药冲村</t>
    </r>
    <r>
      <rPr>
        <sz val="11"/>
        <rFont val="Arial"/>
        <charset val="0"/>
      </rPr>
      <t>1</t>
    </r>
    <r>
      <rPr>
        <sz val="11"/>
        <rFont val="宋体"/>
        <charset val="0"/>
      </rPr>
      <t>组</t>
    </r>
  </si>
  <si>
    <t>ZH20230333274[U23019529]</t>
  </si>
  <si>
    <t>LDXMC198910[C32701869A]</t>
  </si>
  <si>
    <t>DJI3WWDZ-20B01188[]</t>
  </si>
  <si>
    <t>QRLCES179918[362KS9P20714]</t>
  </si>
  <si>
    <t>双牌县裕登农机专业合作社</t>
  </si>
  <si>
    <r>
      <rPr>
        <sz val="11"/>
        <rFont val="宋体"/>
        <charset val="0"/>
      </rPr>
      <t>湖南省双牌县茶林乡联合村</t>
    </r>
    <r>
      <rPr>
        <sz val="11"/>
        <rFont val="Arial"/>
        <charset val="0"/>
      </rPr>
      <t>1</t>
    </r>
    <r>
      <rPr>
        <sz val="11"/>
        <rFont val="宋体"/>
        <charset val="0"/>
      </rPr>
      <t>组</t>
    </r>
  </si>
  <si>
    <t>ZH20230332133[U23057989]</t>
  </si>
  <si>
    <t>ZH20230333016[U23072475]</t>
  </si>
  <si>
    <t>LDXMC198167[C32607023A]</t>
  </si>
  <si>
    <t>QRLMA434544[362KS9N20094]</t>
  </si>
  <si>
    <t>永州市双牌县守农农机服务专业合作社</t>
  </si>
  <si>
    <t>理家坪乡农机站</t>
  </si>
  <si>
    <r>
      <rPr>
        <sz val="11"/>
        <rFont val="宋体"/>
        <charset val="0"/>
      </rPr>
      <t>湖南省双牌县理家坪乡理家坪村</t>
    </r>
    <r>
      <rPr>
        <sz val="11"/>
        <rFont val="Arial"/>
        <charset val="0"/>
      </rPr>
      <t>4</t>
    </r>
    <r>
      <rPr>
        <sz val="11"/>
        <rFont val="宋体"/>
        <charset val="0"/>
      </rPr>
      <t>组</t>
    </r>
    <r>
      <rPr>
        <sz val="11"/>
        <rFont val="Arial"/>
        <charset val="0"/>
      </rPr>
      <t>138</t>
    </r>
    <r>
      <rPr>
        <sz val="11"/>
        <rFont val="宋体"/>
        <charset val="0"/>
      </rPr>
      <t>号</t>
    </r>
  </si>
  <si>
    <t>LZ2ZPY14A23031236[CH32601196]</t>
  </si>
  <si>
    <t>育秧（苗）播种设备</t>
  </si>
  <si>
    <t>LZ2BP68023031475[]</t>
  </si>
  <si>
    <t>HB22001620[]</t>
  </si>
  <si>
    <t>河南豪丰农业装备有限公司</t>
  </si>
  <si>
    <t>63321RG63P4303899[Q230398250V]</t>
  </si>
  <si>
    <t>双牌县麻江镇廖家村股份经济合作社</t>
  </si>
  <si>
    <t>麻江镇农机站</t>
  </si>
  <si>
    <r>
      <rPr>
        <sz val="11"/>
        <rFont val="宋体"/>
        <charset val="0"/>
      </rPr>
      <t>湖南省双牌县麻江乡廖家村</t>
    </r>
    <r>
      <rPr>
        <sz val="11"/>
        <rFont val="Arial"/>
        <charset val="0"/>
      </rPr>
      <t>123</t>
    </r>
    <r>
      <rPr>
        <sz val="11"/>
        <rFont val="宋体"/>
        <charset val="0"/>
      </rPr>
      <t>号</t>
    </r>
  </si>
  <si>
    <t>ZH20230333325[U23066079]</t>
  </si>
  <si>
    <t>DIC2Z-6C1(ENZ60-AHDRT)(G4)YA400482[RD304PD0070]</t>
  </si>
  <si>
    <t>东风井关农业机械有限公司</t>
  </si>
  <si>
    <t>ZH20230310159[362GS3P20080]</t>
  </si>
  <si>
    <t>双牌县天祥农业机械服务专业合作社</t>
  </si>
  <si>
    <t>五里牌镇人民洞</t>
  </si>
  <si>
    <t>DJI3WWDZ-40A01664[]</t>
  </si>
  <si>
    <t>KBH70900PPCA00144[CNY1199]</t>
  </si>
  <si>
    <t>ZH20230331915[U23070478]</t>
  </si>
  <si>
    <t>双牌县越锋种植场</t>
  </si>
  <si>
    <r>
      <rPr>
        <sz val="11"/>
        <rFont val="宋体"/>
        <charset val="0"/>
      </rPr>
      <t>湖南省双牌县平福头乡冲头村</t>
    </r>
    <r>
      <rPr>
        <sz val="11"/>
        <rFont val="Arial"/>
        <charset val="0"/>
      </rPr>
      <t>3</t>
    </r>
    <r>
      <rPr>
        <sz val="11"/>
        <rFont val="宋体"/>
        <charset val="0"/>
      </rPr>
      <t>组</t>
    </r>
    <r>
      <rPr>
        <sz val="11"/>
        <rFont val="Arial"/>
        <charset val="0"/>
      </rPr>
      <t>059</t>
    </r>
    <r>
      <rPr>
        <sz val="11"/>
        <rFont val="宋体"/>
        <charset val="0"/>
      </rPr>
      <t>号</t>
    </r>
  </si>
  <si>
    <t>GSJ0700431[CH23000337]</t>
  </si>
  <si>
    <t>DJI3WWDZ-20B01136[]</t>
  </si>
  <si>
    <t>DJI3WWDZ-20A0922B[]</t>
  </si>
  <si>
    <t>双牌湘可农机服务专业合作社</t>
  </si>
  <si>
    <t>湖南省双牌县泷泊镇车站路</t>
  </si>
  <si>
    <t>ZH20230332159[U23057938]</t>
  </si>
  <si>
    <t>LDXMC198917[C32701890A]</t>
  </si>
  <si>
    <t>QRLMA434682[362KS9P20092]</t>
  </si>
  <si>
    <t>永州市自强和美农业科技有限公司</t>
  </si>
  <si>
    <t>泷泊镇紫金中路</t>
  </si>
  <si>
    <t>育苗成套设备（新型农机产品）</t>
  </si>
  <si>
    <t>ZT2023003[]</t>
  </si>
  <si>
    <t>湖南振通科技发展有限公司</t>
  </si>
  <si>
    <r>
      <rPr>
        <sz val="11"/>
        <rFont val="宋体"/>
        <charset val="0"/>
      </rPr>
      <t>湖南省双牌县泷泊镇紫金中路</t>
    </r>
    <r>
      <rPr>
        <sz val="11"/>
        <rFont val="Arial"/>
        <charset val="0"/>
      </rPr>
      <t>39</t>
    </r>
    <r>
      <rPr>
        <sz val="11"/>
        <rFont val="宋体"/>
        <charset val="0"/>
      </rPr>
      <t>号</t>
    </r>
  </si>
  <si>
    <t>GSJ0700421[CH2101283]</t>
  </si>
  <si>
    <t>GSJ0700778[CH32700034]</t>
  </si>
  <si>
    <t>双牌县诚欣农机专业合作社</t>
  </si>
  <si>
    <t>泷泊镇良村</t>
  </si>
  <si>
    <r>
      <rPr>
        <sz val="11"/>
        <rFont val="Arial"/>
        <charset val="0"/>
      </rPr>
      <t>811121000324[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</si>
  <si>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广州极飞科技股份有限公司</t>
  </si>
  <si>
    <r>
      <rPr>
        <sz val="11"/>
        <rFont val="宋体"/>
        <charset val="0"/>
      </rPr>
      <t>湖南省双牌县泷泊镇良村村</t>
    </r>
    <r>
      <rPr>
        <sz val="11"/>
        <rFont val="Arial"/>
        <charset val="0"/>
      </rPr>
      <t>117</t>
    </r>
    <r>
      <rPr>
        <sz val="11"/>
        <rFont val="宋体"/>
        <charset val="0"/>
      </rPr>
      <t>号</t>
    </r>
  </si>
  <si>
    <t>QRLMA434662[362KS9P20037]</t>
  </si>
  <si>
    <t>双牌县年丰农机服务专业合作社</t>
  </si>
  <si>
    <r>
      <rPr>
        <sz val="11"/>
        <rFont val="宋体"/>
        <charset val="0"/>
      </rPr>
      <t>湖南省双牌县平福头乡枫木山村</t>
    </r>
    <r>
      <rPr>
        <sz val="11"/>
        <rFont val="Arial"/>
        <charset val="0"/>
      </rPr>
      <t>8</t>
    </r>
    <r>
      <rPr>
        <sz val="11"/>
        <rFont val="宋体"/>
        <charset val="0"/>
      </rPr>
      <t>组</t>
    </r>
    <r>
      <rPr>
        <sz val="11"/>
        <rFont val="Arial"/>
        <charset val="0"/>
      </rPr>
      <t>213</t>
    </r>
    <r>
      <rPr>
        <sz val="11"/>
        <rFont val="宋体"/>
        <charset val="0"/>
      </rPr>
      <t>号</t>
    </r>
  </si>
  <si>
    <t>ZRLMC436294[C32505341A]</t>
  </si>
  <si>
    <t>D23091608[]</t>
  </si>
  <si>
    <t>湖南新强禾农业服务有限公司</t>
  </si>
  <si>
    <t>ZT2023004[]</t>
  </si>
  <si>
    <t>双牌县跃丰农业种植专业合作社</t>
  </si>
  <si>
    <r>
      <rPr>
        <sz val="11"/>
        <rFont val="宋体"/>
        <charset val="0"/>
      </rPr>
      <t>湖南省双牌县泷泊镇牙山村</t>
    </r>
    <r>
      <rPr>
        <sz val="11"/>
        <rFont val="Arial"/>
        <charset val="0"/>
      </rPr>
      <t>4</t>
    </r>
    <r>
      <rPr>
        <sz val="11"/>
        <rFont val="宋体"/>
        <charset val="0"/>
      </rPr>
      <t>组</t>
    </r>
    <r>
      <rPr>
        <sz val="11"/>
        <rFont val="Arial"/>
        <charset val="0"/>
      </rPr>
      <t>149</t>
    </r>
    <r>
      <rPr>
        <sz val="11"/>
        <rFont val="宋体"/>
        <charset val="0"/>
      </rPr>
      <t>号</t>
    </r>
  </si>
  <si>
    <t>KBP60600CNCM14327[4NS9204]</t>
  </si>
  <si>
    <t>熊世文</t>
  </si>
  <si>
    <r>
      <rPr>
        <sz val="11"/>
        <rFont val="宋体"/>
        <charset val="0"/>
      </rPr>
      <t>湖南省双牌县泷泊镇九甲村</t>
    </r>
    <r>
      <rPr>
        <sz val="11"/>
        <rFont val="Arial"/>
        <charset val="0"/>
      </rPr>
      <t>7</t>
    </r>
    <r>
      <rPr>
        <sz val="11"/>
        <rFont val="宋体"/>
        <charset val="0"/>
      </rPr>
      <t>组</t>
    </r>
    <r>
      <rPr>
        <sz val="11"/>
        <rFont val="Arial"/>
        <charset val="0"/>
      </rPr>
      <t>392</t>
    </r>
    <r>
      <rPr>
        <sz val="11"/>
        <rFont val="宋体"/>
        <charset val="0"/>
      </rPr>
      <t>号</t>
    </r>
  </si>
  <si>
    <t>ZH20230332689[U23071482]</t>
  </si>
  <si>
    <t>YMPC230326621[]</t>
  </si>
  <si>
    <t>盐城平波机械制造有限公司</t>
  </si>
  <si>
    <t>ZH20230410329[362HS3N20026]</t>
  </si>
  <si>
    <t>邓卫国</t>
  </si>
  <si>
    <t>湖南省双牌县茶林乡全药冲村一组</t>
  </si>
  <si>
    <t>ZH20230433560[U23064032]</t>
  </si>
  <si>
    <t>QRLMA434559[362KS9P20009]</t>
  </si>
  <si>
    <t>龚彪</t>
  </si>
  <si>
    <t>双牌县茶林镇中兴村</t>
  </si>
  <si>
    <t>ZH20230332659[U23070465]</t>
  </si>
  <si>
    <t>QRLMA434518[362KS9N20060]</t>
  </si>
  <si>
    <t>胡彩玉</t>
  </si>
  <si>
    <t>五里牌镇农机站</t>
  </si>
  <si>
    <r>
      <rPr>
        <sz val="11"/>
        <rFont val="宋体"/>
        <charset val="0"/>
      </rPr>
      <t>湖南省双牌县五里牌镇田洞里村</t>
    </r>
    <r>
      <rPr>
        <sz val="11"/>
        <rFont val="Arial"/>
        <charset val="0"/>
      </rPr>
      <t>1</t>
    </r>
    <r>
      <rPr>
        <sz val="11"/>
        <rFont val="宋体"/>
        <charset val="0"/>
      </rPr>
      <t>组</t>
    </r>
  </si>
  <si>
    <t>ZH20230332161[U23057916]</t>
  </si>
  <si>
    <t>GSJ0700424[CH23000040]</t>
  </si>
  <si>
    <t>胡尚争</t>
  </si>
  <si>
    <r>
      <rPr>
        <sz val="11"/>
        <rFont val="宋体"/>
        <charset val="0"/>
      </rPr>
      <t>湖南省双牌县五里牌镇田洞里村</t>
    </r>
    <r>
      <rPr>
        <sz val="11"/>
        <rFont val="Arial"/>
        <charset val="0"/>
      </rPr>
      <t>2</t>
    </r>
    <r>
      <rPr>
        <sz val="11"/>
        <rFont val="宋体"/>
        <charset val="0"/>
      </rPr>
      <t>组</t>
    </r>
  </si>
  <si>
    <t>LDXMC198394[C32700469A]</t>
  </si>
  <si>
    <t>KZLMA435468[C23603139A]</t>
  </si>
  <si>
    <t>黄成全</t>
  </si>
  <si>
    <r>
      <rPr>
        <sz val="11"/>
        <rFont val="宋体"/>
        <charset val="0"/>
      </rPr>
      <t>湖南省双牌县平福头乡沙背甸村</t>
    </r>
    <r>
      <rPr>
        <sz val="11"/>
        <rFont val="Arial"/>
        <charset val="0"/>
      </rPr>
      <t>160</t>
    </r>
    <r>
      <rPr>
        <sz val="11"/>
        <rFont val="宋体"/>
        <charset val="0"/>
      </rPr>
      <t>号</t>
    </r>
  </si>
  <si>
    <t>ZH20230433569[U23079889]</t>
  </si>
  <si>
    <t>D23061804[]</t>
  </si>
  <si>
    <t>蒋增华</t>
  </si>
  <si>
    <r>
      <rPr>
        <sz val="11"/>
        <rFont val="宋体"/>
        <charset val="0"/>
      </rPr>
      <t>湖南省双牌县五里牌镇人民洞村</t>
    </r>
    <r>
      <rPr>
        <sz val="11"/>
        <rFont val="Arial"/>
        <charset val="0"/>
      </rPr>
      <t>13</t>
    </r>
    <r>
      <rPr>
        <sz val="11"/>
        <rFont val="宋体"/>
        <charset val="0"/>
      </rPr>
      <t>组</t>
    </r>
  </si>
  <si>
    <t>LDXMB197427[C32601998A]</t>
  </si>
  <si>
    <r>
      <rPr>
        <sz val="11"/>
        <rFont val="Arial"/>
        <charset val="0"/>
      </rPr>
      <t>HYX23230459[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</si>
  <si>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卢中成</t>
  </si>
  <si>
    <r>
      <rPr>
        <sz val="11"/>
        <rFont val="宋体"/>
        <charset val="0"/>
      </rPr>
      <t>湖南省双牌县平福头乡樟古寺村</t>
    </r>
    <r>
      <rPr>
        <sz val="11"/>
        <rFont val="Arial"/>
        <charset val="0"/>
      </rPr>
      <t>7</t>
    </r>
    <r>
      <rPr>
        <sz val="11"/>
        <rFont val="宋体"/>
        <charset val="0"/>
      </rPr>
      <t>组</t>
    </r>
    <r>
      <rPr>
        <sz val="11"/>
        <rFont val="Arial"/>
        <charset val="0"/>
      </rPr>
      <t>260</t>
    </r>
    <r>
      <rPr>
        <sz val="11"/>
        <rFont val="宋体"/>
        <charset val="0"/>
      </rPr>
      <t>号</t>
    </r>
  </si>
  <si>
    <t>JL23514018[]</t>
  </si>
  <si>
    <t>D23093009[]</t>
  </si>
  <si>
    <t>文治柏</t>
  </si>
  <si>
    <t>ZH20230231047[U22230904]</t>
  </si>
  <si>
    <r>
      <rPr>
        <sz val="11"/>
        <rFont val="Arial"/>
        <charset val="0"/>
      </rPr>
      <t>HNHN2206038[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</si>
  <si>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连云港市连发机械有限公司</t>
  </si>
  <si>
    <t>陈培青</t>
  </si>
  <si>
    <r>
      <rPr>
        <sz val="11"/>
        <rFont val="宋体"/>
        <charset val="0"/>
      </rPr>
      <t>湖南省双牌县平福头乡平福头村</t>
    </r>
    <r>
      <rPr>
        <sz val="11"/>
        <rFont val="Arial"/>
        <charset val="0"/>
      </rPr>
      <t>6</t>
    </r>
    <r>
      <rPr>
        <sz val="11"/>
        <rFont val="宋体"/>
        <charset val="0"/>
      </rPr>
      <t>组</t>
    </r>
    <r>
      <rPr>
        <sz val="11"/>
        <rFont val="Arial"/>
        <charset val="0"/>
      </rPr>
      <t>191</t>
    </r>
    <r>
      <rPr>
        <sz val="11"/>
        <rFont val="宋体"/>
        <charset val="0"/>
      </rPr>
      <t>号</t>
    </r>
  </si>
  <si>
    <t>ZRLMC436312[C32505340A]</t>
  </si>
  <si>
    <t>陈青松</t>
  </si>
  <si>
    <r>
      <rPr>
        <sz val="11"/>
        <rFont val="宋体"/>
        <charset val="0"/>
      </rPr>
      <t>湖南省双牌县尚仁里乡胡家村</t>
    </r>
    <r>
      <rPr>
        <sz val="11"/>
        <rFont val="Arial"/>
        <charset val="0"/>
      </rPr>
      <t>5</t>
    </r>
    <r>
      <rPr>
        <sz val="11"/>
        <rFont val="宋体"/>
        <charset val="0"/>
      </rPr>
      <t>组</t>
    </r>
    <r>
      <rPr>
        <sz val="11"/>
        <rFont val="Arial"/>
        <charset val="0"/>
      </rPr>
      <t>127</t>
    </r>
    <r>
      <rPr>
        <sz val="11"/>
        <rFont val="宋体"/>
        <charset val="0"/>
      </rPr>
      <t>号</t>
    </r>
  </si>
  <si>
    <t>XM2BZP-5002302029[]</t>
  </si>
  <si>
    <t>潍坊鑫鸣智能装备有限公司</t>
  </si>
  <si>
    <t>邓明江</t>
  </si>
  <si>
    <r>
      <rPr>
        <sz val="11"/>
        <rFont val="宋体"/>
        <charset val="0"/>
      </rPr>
      <t>湖南省双牌县平福头乡樟古寺村</t>
    </r>
    <r>
      <rPr>
        <sz val="11"/>
        <rFont val="Arial"/>
        <charset val="0"/>
      </rPr>
      <t>13</t>
    </r>
    <r>
      <rPr>
        <sz val="11"/>
        <rFont val="宋体"/>
        <charset val="0"/>
      </rPr>
      <t>组</t>
    </r>
    <r>
      <rPr>
        <sz val="11"/>
        <rFont val="Arial"/>
        <charset val="0"/>
      </rPr>
      <t>357</t>
    </r>
    <r>
      <rPr>
        <sz val="11"/>
        <rFont val="宋体"/>
        <charset val="0"/>
      </rPr>
      <t>号</t>
    </r>
  </si>
  <si>
    <t>ZH20230332166[U23057961]</t>
  </si>
  <si>
    <t>何海艳</t>
  </si>
  <si>
    <r>
      <rPr>
        <sz val="11"/>
        <rFont val="宋体"/>
        <charset val="0"/>
      </rPr>
      <t>湖南省双牌县理家坪乡马蹄村</t>
    </r>
    <r>
      <rPr>
        <sz val="11"/>
        <rFont val="Arial"/>
        <charset val="0"/>
      </rPr>
      <t>8</t>
    </r>
    <r>
      <rPr>
        <sz val="11"/>
        <rFont val="宋体"/>
        <charset val="0"/>
      </rPr>
      <t>组</t>
    </r>
    <r>
      <rPr>
        <sz val="11"/>
        <rFont val="Arial"/>
        <charset val="0"/>
      </rPr>
      <t>126</t>
    </r>
    <r>
      <rPr>
        <sz val="11"/>
        <rFont val="宋体"/>
        <charset val="0"/>
      </rPr>
      <t>号</t>
    </r>
  </si>
  <si>
    <t>DJI3WWDZ-40B09D71[]</t>
  </si>
  <si>
    <t>何仰财</t>
  </si>
  <si>
    <r>
      <rPr>
        <sz val="11"/>
        <rFont val="宋体"/>
        <charset val="0"/>
      </rPr>
      <t>湖南省双牌县理家坪乡坦田村</t>
    </r>
    <r>
      <rPr>
        <sz val="11"/>
        <rFont val="Arial"/>
        <charset val="0"/>
      </rPr>
      <t>6</t>
    </r>
    <r>
      <rPr>
        <sz val="11"/>
        <rFont val="宋体"/>
        <charset val="0"/>
      </rPr>
      <t>组</t>
    </r>
  </si>
  <si>
    <t>63321RG6XP4300966[Q230196443V]</t>
  </si>
  <si>
    <t>蒋勇</t>
  </si>
  <si>
    <r>
      <rPr>
        <sz val="11"/>
        <rFont val="宋体"/>
        <charset val="0"/>
      </rPr>
      <t>湖南省双牌县五里牌镇红福田村</t>
    </r>
    <r>
      <rPr>
        <sz val="11"/>
        <rFont val="Arial"/>
        <charset val="0"/>
      </rPr>
      <t>10</t>
    </r>
    <r>
      <rPr>
        <sz val="11"/>
        <rFont val="宋体"/>
        <charset val="0"/>
      </rPr>
      <t>组</t>
    </r>
    <r>
      <rPr>
        <sz val="11"/>
        <rFont val="Arial"/>
        <charset val="0"/>
      </rPr>
      <t>221</t>
    </r>
    <r>
      <rPr>
        <sz val="11"/>
        <rFont val="宋体"/>
        <charset val="0"/>
      </rPr>
      <t>号</t>
    </r>
  </si>
  <si>
    <t>QRLCDS179787[362KS9P20582]</t>
  </si>
  <si>
    <t>胡登良</t>
  </si>
  <si>
    <t>江村镇农机站</t>
  </si>
  <si>
    <r>
      <rPr>
        <sz val="11"/>
        <rFont val="宋体"/>
        <charset val="0"/>
      </rPr>
      <t>湖南省双牌县江村镇何家村</t>
    </r>
    <r>
      <rPr>
        <sz val="11"/>
        <rFont val="Arial"/>
        <charset val="0"/>
      </rPr>
      <t>5</t>
    </r>
    <r>
      <rPr>
        <sz val="11"/>
        <rFont val="宋体"/>
        <charset val="0"/>
      </rPr>
      <t>组</t>
    </r>
  </si>
  <si>
    <t>FP4G12350159[G4K2303005275]</t>
  </si>
  <si>
    <t>重庆富牌和众农机有限公司</t>
  </si>
  <si>
    <t>易新华</t>
  </si>
  <si>
    <t>打鼓坪乡农机站</t>
  </si>
  <si>
    <r>
      <rPr>
        <sz val="11"/>
        <rFont val="宋体"/>
        <charset val="0"/>
      </rPr>
      <t>湖南省双牌县打鼓坪林场单江村</t>
    </r>
    <r>
      <rPr>
        <sz val="11"/>
        <rFont val="Arial"/>
        <charset val="0"/>
      </rPr>
      <t>6</t>
    </r>
    <r>
      <rPr>
        <sz val="11"/>
        <rFont val="宋体"/>
        <charset val="0"/>
      </rPr>
      <t>组</t>
    </r>
  </si>
  <si>
    <t>DJI3WWDZ-40A0649B[]</t>
  </si>
  <si>
    <t>陶松青</t>
  </si>
  <si>
    <r>
      <rPr>
        <sz val="11"/>
        <rFont val="宋体"/>
        <charset val="0"/>
      </rPr>
      <t>泷泊镇佑里村</t>
    </r>
    <r>
      <rPr>
        <sz val="11"/>
        <rFont val="Arial"/>
        <charset val="0"/>
      </rPr>
      <t>9</t>
    </r>
    <r>
      <rPr>
        <sz val="11"/>
        <rFont val="宋体"/>
        <charset val="0"/>
      </rPr>
      <t>组</t>
    </r>
  </si>
  <si>
    <r>
      <rPr>
        <sz val="11"/>
        <rFont val="Arial"/>
        <charset val="0"/>
      </rPr>
      <t>YMPC220427179[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</si>
  <si>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龙香玉</t>
  </si>
  <si>
    <r>
      <rPr>
        <sz val="11"/>
        <rFont val="宋体"/>
        <charset val="0"/>
      </rPr>
      <t>湖南省双牌县五里牌镇佑里村</t>
    </r>
    <r>
      <rPr>
        <sz val="11"/>
        <rFont val="Arial"/>
        <charset val="0"/>
      </rPr>
      <t>9</t>
    </r>
    <r>
      <rPr>
        <sz val="11"/>
        <rFont val="宋体"/>
        <charset val="0"/>
      </rPr>
      <t>组</t>
    </r>
  </si>
  <si>
    <t>ZRLMC436271[C32505233A]</t>
  </si>
  <si>
    <t>全红卫</t>
  </si>
  <si>
    <t>湖南省双牌县麻江乡麻江村四组</t>
  </si>
  <si>
    <t>ZH20230130168[U22222845]</t>
  </si>
  <si>
    <t>全照龙</t>
  </si>
  <si>
    <r>
      <rPr>
        <sz val="11"/>
        <rFont val="宋体"/>
        <charset val="0"/>
      </rPr>
      <t>湖南省双牌县麻江乡麻江村</t>
    </r>
    <r>
      <rPr>
        <sz val="11"/>
        <rFont val="Arial"/>
        <charset val="0"/>
      </rPr>
      <t>9</t>
    </r>
    <r>
      <rPr>
        <sz val="11"/>
        <rFont val="宋体"/>
        <charset val="0"/>
      </rPr>
      <t>组</t>
    </r>
    <r>
      <rPr>
        <sz val="11"/>
        <rFont val="Arial"/>
        <charset val="0"/>
      </rPr>
      <t>202</t>
    </r>
    <r>
      <rPr>
        <sz val="11"/>
        <rFont val="宋体"/>
        <charset val="0"/>
      </rPr>
      <t>号</t>
    </r>
  </si>
  <si>
    <t>LDXMC198937[C32700618A]</t>
  </si>
  <si>
    <t>马修善</t>
  </si>
  <si>
    <r>
      <rPr>
        <sz val="11"/>
        <rFont val="宋体"/>
        <charset val="0"/>
      </rPr>
      <t>湖南省双牌县五里牌镇大叶江村</t>
    </r>
    <r>
      <rPr>
        <sz val="11"/>
        <rFont val="Arial"/>
        <charset val="0"/>
      </rPr>
      <t>8</t>
    </r>
    <r>
      <rPr>
        <sz val="11"/>
        <rFont val="宋体"/>
        <charset val="0"/>
      </rPr>
      <t>组</t>
    </r>
  </si>
  <si>
    <t>QRLCES179925[362KS9P20669]</t>
  </si>
  <si>
    <t>蒋忠明</t>
  </si>
  <si>
    <r>
      <rPr>
        <sz val="11"/>
        <rFont val="宋体"/>
        <charset val="0"/>
      </rPr>
      <t>湖南省双牌县泷泊镇江西村</t>
    </r>
    <r>
      <rPr>
        <sz val="11"/>
        <rFont val="Arial"/>
        <charset val="0"/>
      </rPr>
      <t>1</t>
    </r>
    <r>
      <rPr>
        <sz val="11"/>
        <rFont val="宋体"/>
        <charset val="0"/>
      </rPr>
      <t>组</t>
    </r>
  </si>
  <si>
    <t>DJI3WWDZ-40B095B0[]</t>
  </si>
  <si>
    <t>袁春善</t>
  </si>
  <si>
    <r>
      <rPr>
        <sz val="11"/>
        <rFont val="宋体"/>
        <charset val="0"/>
      </rPr>
      <t>湖南省双牌县平福头乡禄寿村</t>
    </r>
    <r>
      <rPr>
        <sz val="11"/>
        <rFont val="Arial"/>
        <charset val="0"/>
      </rPr>
      <t>3</t>
    </r>
    <r>
      <rPr>
        <sz val="11"/>
        <rFont val="宋体"/>
        <charset val="0"/>
      </rPr>
      <t>组</t>
    </r>
    <r>
      <rPr>
        <sz val="11"/>
        <rFont val="Arial"/>
        <charset val="0"/>
      </rPr>
      <t>086</t>
    </r>
    <r>
      <rPr>
        <sz val="11"/>
        <rFont val="宋体"/>
        <charset val="0"/>
      </rPr>
      <t>号</t>
    </r>
  </si>
  <si>
    <t>HYX23230611[]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</si>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</sst>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20"/>
      <color theme="1"/>
      <name val="宋体"/>
      <charset val="134"/>
      <scheme val="minor"/>
    </font>
    <font>
      <b/>
      <sz val="12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0"/>
  <sheetViews>
    <sheetView tabSelected="1" topLeftCell="A83" workbookViewId="0">
      <selection activeCell="Q107" sqref="Q107"/>
    </sheetView>
  </sheetViews>
  <sheetFormatPr defaultColWidth="9" defaultRowHeight="13.5"/>
  <cols>
    <col min="1" max="1" width="5.625" style="1" customWidth="1"/>
    <col min="2" max="2" width="9" style="1" customWidth="1"/>
    <col min="3" max="3" width="7.125" style="1" customWidth="1"/>
    <col min="4" max="4" width="9.5" style="1" customWidth="1"/>
    <col min="5" max="6" width="9" style="1" customWidth="1"/>
    <col min="7" max="7" width="9" style="1"/>
    <col min="8" max="8" width="6.625" style="1" customWidth="1"/>
    <col min="9" max="9" width="9.375" style="1"/>
    <col min="10" max="12" width="9" style="1"/>
    <col min="13" max="13" width="10.375" style="1"/>
    <col min="14" max="16384" width="9" style="1"/>
  </cols>
  <sheetData>
    <row r="1" s="1" customFormat="1" ht="4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7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3" customFormat="1" ht="62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6" t="s">
        <v>19</v>
      </c>
      <c r="G3" s="7" t="s">
        <v>20</v>
      </c>
      <c r="H3" s="6">
        <v>1</v>
      </c>
      <c r="I3" s="8">
        <v>95800</v>
      </c>
      <c r="J3" s="8">
        <v>21110</v>
      </c>
      <c r="K3" s="8">
        <v>0</v>
      </c>
      <c r="L3" s="8">
        <v>0</v>
      </c>
      <c r="M3" s="8">
        <f t="shared" ref="M3:M66" si="0">I3*0.1</f>
        <v>9580</v>
      </c>
      <c r="N3" s="7"/>
    </row>
    <row r="4" s="3" customFormat="1" ht="62" customHeight="1" spans="1:14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6" t="s">
        <v>21</v>
      </c>
      <c r="G4" s="7" t="s">
        <v>20</v>
      </c>
      <c r="H4" s="6">
        <v>1</v>
      </c>
      <c r="I4" s="8">
        <v>95800</v>
      </c>
      <c r="J4" s="8">
        <v>21110</v>
      </c>
      <c r="K4" s="8">
        <v>0</v>
      </c>
      <c r="L4" s="8">
        <v>0</v>
      </c>
      <c r="M4" s="8">
        <f t="shared" si="0"/>
        <v>9580</v>
      </c>
      <c r="N4" s="6"/>
    </row>
    <row r="5" s="3" customFormat="1" ht="62" customHeight="1" spans="1:14">
      <c r="A5" s="6">
        <v>3</v>
      </c>
      <c r="B5" s="7" t="s">
        <v>15</v>
      </c>
      <c r="C5" s="7" t="s">
        <v>16</v>
      </c>
      <c r="D5" s="7" t="s">
        <v>17</v>
      </c>
      <c r="E5" s="7" t="s">
        <v>18</v>
      </c>
      <c r="F5" s="6" t="s">
        <v>22</v>
      </c>
      <c r="G5" s="7" t="s">
        <v>20</v>
      </c>
      <c r="H5" s="6">
        <v>1</v>
      </c>
      <c r="I5" s="8">
        <v>95800</v>
      </c>
      <c r="J5" s="8">
        <v>21110</v>
      </c>
      <c r="K5" s="8">
        <v>0</v>
      </c>
      <c r="L5" s="8">
        <v>0</v>
      </c>
      <c r="M5" s="8">
        <f t="shared" si="0"/>
        <v>9580</v>
      </c>
      <c r="N5" s="6"/>
    </row>
    <row r="6" s="3" customFormat="1" ht="62" customHeight="1" spans="1:14">
      <c r="A6" s="6">
        <v>4</v>
      </c>
      <c r="B6" s="7" t="s">
        <v>15</v>
      </c>
      <c r="C6" s="7" t="s">
        <v>16</v>
      </c>
      <c r="D6" s="7" t="s">
        <v>17</v>
      </c>
      <c r="E6" s="7" t="s">
        <v>18</v>
      </c>
      <c r="F6" s="6" t="s">
        <v>23</v>
      </c>
      <c r="G6" s="7" t="s">
        <v>20</v>
      </c>
      <c r="H6" s="6">
        <v>1</v>
      </c>
      <c r="I6" s="8">
        <v>95800</v>
      </c>
      <c r="J6" s="8">
        <v>21110</v>
      </c>
      <c r="K6" s="8">
        <v>0</v>
      </c>
      <c r="L6" s="8">
        <v>0</v>
      </c>
      <c r="M6" s="8">
        <f t="shared" si="0"/>
        <v>9580</v>
      </c>
      <c r="N6" s="6"/>
    </row>
    <row r="7" s="3" customFormat="1" ht="62" customHeight="1" spans="1:14">
      <c r="A7" s="6">
        <v>5</v>
      </c>
      <c r="B7" s="7" t="s">
        <v>15</v>
      </c>
      <c r="C7" s="7" t="s">
        <v>16</v>
      </c>
      <c r="D7" s="7" t="s">
        <v>17</v>
      </c>
      <c r="E7" s="7" t="s">
        <v>18</v>
      </c>
      <c r="F7" s="6" t="s">
        <v>24</v>
      </c>
      <c r="G7" s="7" t="s">
        <v>20</v>
      </c>
      <c r="H7" s="6">
        <v>1</v>
      </c>
      <c r="I7" s="8">
        <v>95800</v>
      </c>
      <c r="J7" s="8">
        <v>21110</v>
      </c>
      <c r="K7" s="8">
        <v>0</v>
      </c>
      <c r="L7" s="8">
        <v>0</v>
      </c>
      <c r="M7" s="8">
        <f t="shared" si="0"/>
        <v>9580</v>
      </c>
      <c r="N7" s="6"/>
    </row>
    <row r="8" s="3" customFormat="1" ht="62" customHeight="1" spans="1:14">
      <c r="A8" s="6">
        <v>6</v>
      </c>
      <c r="B8" s="7" t="s">
        <v>15</v>
      </c>
      <c r="C8" s="7" t="s">
        <v>16</v>
      </c>
      <c r="D8" s="7" t="s">
        <v>17</v>
      </c>
      <c r="E8" s="7" t="s">
        <v>18</v>
      </c>
      <c r="F8" s="6" t="s">
        <v>25</v>
      </c>
      <c r="G8" s="7" t="s">
        <v>26</v>
      </c>
      <c r="H8" s="6">
        <v>1</v>
      </c>
      <c r="I8" s="8">
        <v>9000</v>
      </c>
      <c r="J8" s="8">
        <v>1800</v>
      </c>
      <c r="K8" s="8">
        <v>0</v>
      </c>
      <c r="L8" s="8">
        <v>0</v>
      </c>
      <c r="M8" s="8">
        <f t="shared" si="0"/>
        <v>900</v>
      </c>
      <c r="N8" s="6"/>
    </row>
    <row r="9" s="3" customFormat="1" ht="62" customHeight="1" spans="1:14">
      <c r="A9" s="6">
        <v>7</v>
      </c>
      <c r="B9" s="7" t="s">
        <v>15</v>
      </c>
      <c r="C9" s="7" t="s">
        <v>16</v>
      </c>
      <c r="D9" s="7" t="s">
        <v>17</v>
      </c>
      <c r="E9" s="7" t="s">
        <v>18</v>
      </c>
      <c r="F9" s="6" t="s">
        <v>27</v>
      </c>
      <c r="G9" s="7" t="s">
        <v>26</v>
      </c>
      <c r="H9" s="6">
        <v>1</v>
      </c>
      <c r="I9" s="8">
        <v>9000</v>
      </c>
      <c r="J9" s="8">
        <v>1800</v>
      </c>
      <c r="K9" s="8">
        <v>0</v>
      </c>
      <c r="L9" s="8">
        <v>0</v>
      </c>
      <c r="M9" s="8">
        <f t="shared" si="0"/>
        <v>900</v>
      </c>
      <c r="N9" s="6"/>
    </row>
    <row r="10" s="3" customFormat="1" ht="62" customHeight="1" spans="1:14">
      <c r="A10" s="6">
        <v>8</v>
      </c>
      <c r="B10" s="7" t="s">
        <v>15</v>
      </c>
      <c r="C10" s="7" t="s">
        <v>16</v>
      </c>
      <c r="D10" s="7" t="s">
        <v>17</v>
      </c>
      <c r="E10" s="7" t="s">
        <v>18</v>
      </c>
      <c r="F10" s="6" t="s">
        <v>28</v>
      </c>
      <c r="G10" s="7" t="s">
        <v>26</v>
      </c>
      <c r="H10" s="6">
        <v>1</v>
      </c>
      <c r="I10" s="8">
        <v>9000</v>
      </c>
      <c r="J10" s="8">
        <v>1800</v>
      </c>
      <c r="K10" s="8">
        <v>0</v>
      </c>
      <c r="L10" s="8">
        <v>0</v>
      </c>
      <c r="M10" s="8">
        <f t="shared" si="0"/>
        <v>900</v>
      </c>
      <c r="N10" s="6"/>
    </row>
    <row r="11" s="3" customFormat="1" ht="62" customHeight="1" spans="1:14">
      <c r="A11" s="6">
        <v>9</v>
      </c>
      <c r="B11" s="7" t="s">
        <v>15</v>
      </c>
      <c r="C11" s="7" t="s">
        <v>16</v>
      </c>
      <c r="D11" s="7" t="s">
        <v>17</v>
      </c>
      <c r="E11" s="7" t="s">
        <v>18</v>
      </c>
      <c r="F11" s="6" t="s">
        <v>29</v>
      </c>
      <c r="G11" s="7" t="s">
        <v>26</v>
      </c>
      <c r="H11" s="6">
        <v>1</v>
      </c>
      <c r="I11" s="8">
        <v>9000</v>
      </c>
      <c r="J11" s="8">
        <v>1800</v>
      </c>
      <c r="K11" s="8">
        <v>0</v>
      </c>
      <c r="L11" s="8">
        <v>0</v>
      </c>
      <c r="M11" s="8">
        <f t="shared" si="0"/>
        <v>900</v>
      </c>
      <c r="N11" s="6"/>
    </row>
    <row r="12" s="3" customFormat="1" ht="62" customHeight="1" spans="1:14">
      <c r="A12" s="6">
        <v>10</v>
      </c>
      <c r="B12" s="7" t="s">
        <v>15</v>
      </c>
      <c r="C12" s="7" t="s">
        <v>16</v>
      </c>
      <c r="D12" s="7" t="s">
        <v>17</v>
      </c>
      <c r="E12" s="7" t="s">
        <v>30</v>
      </c>
      <c r="F12" s="6" t="s">
        <v>31</v>
      </c>
      <c r="G12" s="7" t="s">
        <v>32</v>
      </c>
      <c r="H12" s="6">
        <v>1</v>
      </c>
      <c r="I12" s="8">
        <v>102800</v>
      </c>
      <c r="J12" s="8">
        <v>37400</v>
      </c>
      <c r="K12" s="8">
        <v>11220</v>
      </c>
      <c r="L12" s="8">
        <v>10000</v>
      </c>
      <c r="M12" s="8">
        <f t="shared" si="0"/>
        <v>10280</v>
      </c>
      <c r="N12" s="6"/>
    </row>
    <row r="13" s="3" customFormat="1" ht="62" customHeight="1" spans="1:14">
      <c r="A13" s="6">
        <v>11</v>
      </c>
      <c r="B13" s="7" t="s">
        <v>15</v>
      </c>
      <c r="C13" s="7" t="s">
        <v>16</v>
      </c>
      <c r="D13" s="7" t="s">
        <v>17</v>
      </c>
      <c r="E13" s="7" t="s">
        <v>30</v>
      </c>
      <c r="F13" s="6" t="s">
        <v>33</v>
      </c>
      <c r="G13" s="7" t="s">
        <v>32</v>
      </c>
      <c r="H13" s="6">
        <v>1</v>
      </c>
      <c r="I13" s="8">
        <v>102800</v>
      </c>
      <c r="J13" s="8">
        <v>37400</v>
      </c>
      <c r="K13" s="8">
        <v>11220</v>
      </c>
      <c r="L13" s="8">
        <v>10000</v>
      </c>
      <c r="M13" s="8">
        <f t="shared" si="0"/>
        <v>10280</v>
      </c>
      <c r="N13" s="6"/>
    </row>
    <row r="14" s="3" customFormat="1" ht="62" customHeight="1" spans="1:14">
      <c r="A14" s="6">
        <v>12</v>
      </c>
      <c r="B14" s="7" t="s">
        <v>15</v>
      </c>
      <c r="C14" s="7" t="s">
        <v>16</v>
      </c>
      <c r="D14" s="7" t="s">
        <v>17</v>
      </c>
      <c r="E14" s="7" t="s">
        <v>30</v>
      </c>
      <c r="F14" s="6" t="s">
        <v>34</v>
      </c>
      <c r="G14" s="7" t="s">
        <v>32</v>
      </c>
      <c r="H14" s="6">
        <v>1</v>
      </c>
      <c r="I14" s="8">
        <v>102800</v>
      </c>
      <c r="J14" s="8">
        <v>37400</v>
      </c>
      <c r="K14" s="8">
        <v>11220</v>
      </c>
      <c r="L14" s="8">
        <v>0</v>
      </c>
      <c r="M14" s="8">
        <f t="shared" si="0"/>
        <v>10280</v>
      </c>
      <c r="N14" s="6"/>
    </row>
    <row r="15" s="3" customFormat="1" ht="62" customHeight="1" spans="1:14">
      <c r="A15" s="6">
        <v>13</v>
      </c>
      <c r="B15" s="7" t="s">
        <v>15</v>
      </c>
      <c r="C15" s="7" t="s">
        <v>16</v>
      </c>
      <c r="D15" s="7" t="s">
        <v>17</v>
      </c>
      <c r="E15" s="7" t="s">
        <v>35</v>
      </c>
      <c r="F15" s="6" t="s">
        <v>36</v>
      </c>
      <c r="G15" s="7" t="s">
        <v>37</v>
      </c>
      <c r="H15" s="6">
        <v>1</v>
      </c>
      <c r="I15" s="8">
        <v>136800</v>
      </c>
      <c r="J15" s="8">
        <v>42000</v>
      </c>
      <c r="K15" s="8">
        <v>12600</v>
      </c>
      <c r="L15" s="8">
        <v>0</v>
      </c>
      <c r="M15" s="8">
        <f t="shared" si="0"/>
        <v>13680</v>
      </c>
      <c r="N15" s="6"/>
    </row>
    <row r="16" s="3" customFormat="1" ht="62" customHeight="1" spans="1:14">
      <c r="A16" s="6">
        <v>14</v>
      </c>
      <c r="B16" s="7" t="s">
        <v>15</v>
      </c>
      <c r="C16" s="7" t="s">
        <v>16</v>
      </c>
      <c r="D16" s="7" t="s">
        <v>17</v>
      </c>
      <c r="E16" s="7" t="s">
        <v>35</v>
      </c>
      <c r="F16" s="6" t="s">
        <v>38</v>
      </c>
      <c r="G16" s="7" t="s">
        <v>37</v>
      </c>
      <c r="H16" s="6">
        <v>1</v>
      </c>
      <c r="I16" s="8">
        <v>136800</v>
      </c>
      <c r="J16" s="8">
        <v>42000</v>
      </c>
      <c r="K16" s="8">
        <v>12600</v>
      </c>
      <c r="L16" s="8">
        <v>0</v>
      </c>
      <c r="M16" s="8">
        <f t="shared" si="0"/>
        <v>13680</v>
      </c>
      <c r="N16" s="6"/>
    </row>
    <row r="17" s="3" customFormat="1" ht="62" customHeight="1" spans="1:14">
      <c r="A17" s="6">
        <v>15</v>
      </c>
      <c r="B17" s="7" t="s">
        <v>15</v>
      </c>
      <c r="C17" s="7" t="s">
        <v>16</v>
      </c>
      <c r="D17" s="7" t="s">
        <v>17</v>
      </c>
      <c r="E17" s="7" t="s">
        <v>39</v>
      </c>
      <c r="F17" s="6" t="s">
        <v>40</v>
      </c>
      <c r="G17" s="7" t="s">
        <v>41</v>
      </c>
      <c r="H17" s="6">
        <v>1</v>
      </c>
      <c r="I17" s="8">
        <v>62990</v>
      </c>
      <c r="J17" s="8">
        <v>12000</v>
      </c>
      <c r="K17" s="8">
        <v>0</v>
      </c>
      <c r="L17" s="8">
        <v>0</v>
      </c>
      <c r="M17" s="8">
        <f t="shared" si="0"/>
        <v>6299</v>
      </c>
      <c r="N17" s="6"/>
    </row>
    <row r="18" s="3" customFormat="1" ht="62" customHeight="1" spans="1:14">
      <c r="A18" s="6">
        <v>16</v>
      </c>
      <c r="B18" s="7" t="s">
        <v>15</v>
      </c>
      <c r="C18" s="7" t="s">
        <v>16</v>
      </c>
      <c r="D18" s="7" t="s">
        <v>17</v>
      </c>
      <c r="E18" s="7" t="s">
        <v>39</v>
      </c>
      <c r="F18" s="6" t="s">
        <v>42</v>
      </c>
      <c r="G18" s="7" t="s">
        <v>41</v>
      </c>
      <c r="H18" s="6">
        <v>1</v>
      </c>
      <c r="I18" s="8">
        <v>50000</v>
      </c>
      <c r="J18" s="8">
        <v>12000</v>
      </c>
      <c r="K18" s="8">
        <v>0</v>
      </c>
      <c r="L18" s="8">
        <v>0</v>
      </c>
      <c r="M18" s="8">
        <f t="shared" si="0"/>
        <v>5000</v>
      </c>
      <c r="N18" s="6"/>
    </row>
    <row r="19" s="3" customFormat="1" ht="62" customHeight="1" spans="1:14">
      <c r="A19" s="6">
        <v>17</v>
      </c>
      <c r="B19" s="7" t="s">
        <v>15</v>
      </c>
      <c r="C19" s="7" t="s">
        <v>16</v>
      </c>
      <c r="D19" s="7" t="s">
        <v>17</v>
      </c>
      <c r="E19" s="7" t="s">
        <v>43</v>
      </c>
      <c r="F19" s="6" t="s">
        <v>44</v>
      </c>
      <c r="G19" s="7" t="s">
        <v>20</v>
      </c>
      <c r="H19" s="6">
        <v>1</v>
      </c>
      <c r="I19" s="8">
        <v>156800</v>
      </c>
      <c r="J19" s="8">
        <v>31300</v>
      </c>
      <c r="K19" s="8">
        <v>0</v>
      </c>
      <c r="L19" s="8">
        <v>0</v>
      </c>
      <c r="M19" s="8">
        <f t="shared" si="0"/>
        <v>15680</v>
      </c>
      <c r="N19" s="6"/>
    </row>
    <row r="20" s="3" customFormat="1" ht="62" customHeight="1" spans="1:14">
      <c r="A20" s="6">
        <v>18</v>
      </c>
      <c r="B20" s="6" t="s">
        <v>45</v>
      </c>
      <c r="C20" s="6" t="s">
        <v>46</v>
      </c>
      <c r="D20" s="6" t="s">
        <v>47</v>
      </c>
      <c r="E20" s="6" t="s">
        <v>18</v>
      </c>
      <c r="F20" s="6" t="s">
        <v>48</v>
      </c>
      <c r="G20" s="6" t="s">
        <v>49</v>
      </c>
      <c r="H20" s="6">
        <v>1</v>
      </c>
      <c r="I20" s="8">
        <v>95000</v>
      </c>
      <c r="J20" s="8">
        <v>21110</v>
      </c>
      <c r="K20" s="8">
        <v>0</v>
      </c>
      <c r="L20" s="8">
        <v>0</v>
      </c>
      <c r="M20" s="8">
        <f t="shared" si="0"/>
        <v>9500</v>
      </c>
      <c r="N20" s="6"/>
    </row>
    <row r="21" s="3" customFormat="1" ht="62" customHeight="1" spans="1:14">
      <c r="A21" s="6">
        <v>19</v>
      </c>
      <c r="B21" s="6" t="s">
        <v>45</v>
      </c>
      <c r="C21" s="6" t="s">
        <v>46</v>
      </c>
      <c r="D21" s="6" t="s">
        <v>47</v>
      </c>
      <c r="E21" s="6" t="s">
        <v>18</v>
      </c>
      <c r="F21" s="6" t="s">
        <v>50</v>
      </c>
      <c r="G21" s="6" t="s">
        <v>51</v>
      </c>
      <c r="H21" s="6">
        <v>1</v>
      </c>
      <c r="I21" s="8">
        <v>90800</v>
      </c>
      <c r="J21" s="8">
        <v>21110</v>
      </c>
      <c r="K21" s="8">
        <v>0</v>
      </c>
      <c r="L21" s="8">
        <v>0</v>
      </c>
      <c r="M21" s="8">
        <f t="shared" si="0"/>
        <v>9080</v>
      </c>
      <c r="N21" s="6"/>
    </row>
    <row r="22" s="3" customFormat="1" ht="62" customHeight="1" spans="1:14">
      <c r="A22" s="6">
        <v>20</v>
      </c>
      <c r="B22" s="6" t="s">
        <v>45</v>
      </c>
      <c r="C22" s="6" t="s">
        <v>46</v>
      </c>
      <c r="D22" s="6" t="s">
        <v>47</v>
      </c>
      <c r="E22" s="6" t="s">
        <v>18</v>
      </c>
      <c r="F22" s="6" t="s">
        <v>52</v>
      </c>
      <c r="G22" s="6" t="s">
        <v>53</v>
      </c>
      <c r="H22" s="6">
        <v>1</v>
      </c>
      <c r="I22" s="8">
        <v>95800</v>
      </c>
      <c r="J22" s="8">
        <v>21110</v>
      </c>
      <c r="K22" s="8">
        <v>0</v>
      </c>
      <c r="L22" s="8">
        <v>0</v>
      </c>
      <c r="M22" s="8">
        <f t="shared" si="0"/>
        <v>9580</v>
      </c>
      <c r="N22" s="6"/>
    </row>
    <row r="23" s="3" customFormat="1" ht="62" customHeight="1" spans="1:14">
      <c r="A23" s="6">
        <v>21</v>
      </c>
      <c r="B23" s="6" t="s">
        <v>45</v>
      </c>
      <c r="C23" s="6" t="s">
        <v>46</v>
      </c>
      <c r="D23" s="6" t="s">
        <v>47</v>
      </c>
      <c r="E23" s="6" t="s">
        <v>18</v>
      </c>
      <c r="F23" s="6" t="s">
        <v>54</v>
      </c>
      <c r="G23" s="6" t="s">
        <v>26</v>
      </c>
      <c r="H23" s="6">
        <v>1</v>
      </c>
      <c r="I23" s="8">
        <v>9800</v>
      </c>
      <c r="J23" s="8">
        <v>1800</v>
      </c>
      <c r="K23" s="8">
        <v>0</v>
      </c>
      <c r="L23" s="8">
        <v>0</v>
      </c>
      <c r="M23" s="8">
        <f t="shared" si="0"/>
        <v>980</v>
      </c>
      <c r="N23" s="6"/>
    </row>
    <row r="24" s="3" customFormat="1" ht="62" customHeight="1" spans="1:14">
      <c r="A24" s="6">
        <v>22</v>
      </c>
      <c r="B24" s="6" t="s">
        <v>45</v>
      </c>
      <c r="C24" s="6" t="s">
        <v>46</v>
      </c>
      <c r="D24" s="6" t="s">
        <v>47</v>
      </c>
      <c r="E24" s="6" t="s">
        <v>18</v>
      </c>
      <c r="F24" s="6" t="s">
        <v>55</v>
      </c>
      <c r="G24" s="6" t="s">
        <v>26</v>
      </c>
      <c r="H24" s="6">
        <v>1</v>
      </c>
      <c r="I24" s="8">
        <v>9800</v>
      </c>
      <c r="J24" s="8">
        <v>1800</v>
      </c>
      <c r="K24" s="8">
        <v>0</v>
      </c>
      <c r="L24" s="8">
        <v>0</v>
      </c>
      <c r="M24" s="8">
        <f t="shared" si="0"/>
        <v>980</v>
      </c>
      <c r="N24" s="6"/>
    </row>
    <row r="25" s="3" customFormat="1" ht="62" customHeight="1" spans="1:14">
      <c r="A25" s="6">
        <v>23</v>
      </c>
      <c r="B25" s="6" t="s">
        <v>45</v>
      </c>
      <c r="C25" s="6" t="s">
        <v>46</v>
      </c>
      <c r="D25" s="6" t="s">
        <v>47</v>
      </c>
      <c r="E25" s="6" t="s">
        <v>30</v>
      </c>
      <c r="F25" s="6" t="s">
        <v>56</v>
      </c>
      <c r="G25" s="6" t="s">
        <v>32</v>
      </c>
      <c r="H25" s="6">
        <v>1</v>
      </c>
      <c r="I25" s="8">
        <v>102800</v>
      </c>
      <c r="J25" s="8">
        <v>37400</v>
      </c>
      <c r="K25" s="8">
        <v>11220</v>
      </c>
      <c r="L25" s="8">
        <v>0</v>
      </c>
      <c r="M25" s="8">
        <f t="shared" si="0"/>
        <v>10280</v>
      </c>
      <c r="N25" s="6"/>
    </row>
    <row r="26" s="3" customFormat="1" ht="62" customHeight="1" spans="1:14">
      <c r="A26" s="6">
        <v>24</v>
      </c>
      <c r="B26" s="6" t="s">
        <v>45</v>
      </c>
      <c r="C26" s="6" t="s">
        <v>46</v>
      </c>
      <c r="D26" s="6" t="s">
        <v>47</v>
      </c>
      <c r="E26" s="6" t="s">
        <v>30</v>
      </c>
      <c r="F26" s="6" t="s">
        <v>57</v>
      </c>
      <c r="G26" s="6" t="s">
        <v>32</v>
      </c>
      <c r="H26" s="6">
        <v>1</v>
      </c>
      <c r="I26" s="8">
        <v>102800</v>
      </c>
      <c r="J26" s="8">
        <v>37400</v>
      </c>
      <c r="K26" s="8">
        <v>11220</v>
      </c>
      <c r="L26" s="8">
        <v>10000</v>
      </c>
      <c r="M26" s="8">
        <f t="shared" si="0"/>
        <v>10280</v>
      </c>
      <c r="N26" s="6"/>
    </row>
    <row r="27" s="3" customFormat="1" ht="62" customHeight="1" spans="1:14">
      <c r="A27" s="6">
        <v>25</v>
      </c>
      <c r="B27" s="6" t="s">
        <v>45</v>
      </c>
      <c r="C27" s="6" t="s">
        <v>46</v>
      </c>
      <c r="D27" s="6" t="s">
        <v>47</v>
      </c>
      <c r="E27" s="6" t="s">
        <v>35</v>
      </c>
      <c r="F27" s="6" t="s">
        <v>58</v>
      </c>
      <c r="G27" s="6" t="s">
        <v>59</v>
      </c>
      <c r="H27" s="6">
        <v>1</v>
      </c>
      <c r="I27" s="8">
        <v>142800</v>
      </c>
      <c r="J27" s="8">
        <v>42000</v>
      </c>
      <c r="K27" s="8">
        <v>12600</v>
      </c>
      <c r="L27" s="8">
        <v>20000</v>
      </c>
      <c r="M27" s="8">
        <f t="shared" si="0"/>
        <v>14280</v>
      </c>
      <c r="N27" s="6"/>
    </row>
    <row r="28" s="3" customFormat="1" ht="62" customHeight="1" spans="1:14">
      <c r="A28" s="6">
        <v>26</v>
      </c>
      <c r="B28" s="6" t="s">
        <v>45</v>
      </c>
      <c r="C28" s="6" t="s">
        <v>46</v>
      </c>
      <c r="D28" s="6" t="s">
        <v>47</v>
      </c>
      <c r="E28" s="6" t="s">
        <v>39</v>
      </c>
      <c r="F28" s="6" t="s">
        <v>60</v>
      </c>
      <c r="G28" s="6" t="s">
        <v>41</v>
      </c>
      <c r="H28" s="6">
        <v>1</v>
      </c>
      <c r="I28" s="8">
        <v>62999</v>
      </c>
      <c r="J28" s="8">
        <v>12000</v>
      </c>
      <c r="K28" s="8">
        <v>0</v>
      </c>
      <c r="L28" s="8">
        <v>0</v>
      </c>
      <c r="M28" s="8">
        <f t="shared" si="0"/>
        <v>6299.9</v>
      </c>
      <c r="N28" s="6"/>
    </row>
    <row r="29" s="3" customFormat="1" ht="62" customHeight="1" spans="1:14">
      <c r="A29" s="6">
        <v>27</v>
      </c>
      <c r="B29" s="6" t="s">
        <v>45</v>
      </c>
      <c r="C29" s="6" t="s">
        <v>46</v>
      </c>
      <c r="D29" s="6" t="s">
        <v>47</v>
      </c>
      <c r="E29" s="6" t="s">
        <v>43</v>
      </c>
      <c r="F29" s="6" t="s">
        <v>61</v>
      </c>
      <c r="G29" s="6" t="s">
        <v>62</v>
      </c>
      <c r="H29" s="6">
        <v>1</v>
      </c>
      <c r="I29" s="8">
        <v>172800</v>
      </c>
      <c r="J29" s="8">
        <v>31300</v>
      </c>
      <c r="K29" s="8">
        <v>0</v>
      </c>
      <c r="L29" s="8">
        <v>0</v>
      </c>
      <c r="M29" s="8">
        <f t="shared" si="0"/>
        <v>17280</v>
      </c>
      <c r="N29" s="6"/>
    </row>
    <row r="30" s="3" customFormat="1" ht="62" customHeight="1" spans="1:14">
      <c r="A30" s="6">
        <v>28</v>
      </c>
      <c r="B30" s="7" t="s">
        <v>63</v>
      </c>
      <c r="C30" s="7" t="s">
        <v>16</v>
      </c>
      <c r="D30" s="7" t="s">
        <v>64</v>
      </c>
      <c r="E30" s="7" t="s">
        <v>18</v>
      </c>
      <c r="F30" s="6" t="s">
        <v>65</v>
      </c>
      <c r="G30" s="7" t="s">
        <v>66</v>
      </c>
      <c r="H30" s="6">
        <v>1</v>
      </c>
      <c r="I30" s="8">
        <v>98000</v>
      </c>
      <c r="J30" s="8">
        <v>21110</v>
      </c>
      <c r="K30" s="8">
        <v>0</v>
      </c>
      <c r="L30" s="8">
        <v>0</v>
      </c>
      <c r="M30" s="8">
        <f t="shared" si="0"/>
        <v>9800</v>
      </c>
      <c r="N30" s="6"/>
    </row>
    <row r="31" s="3" customFormat="1" ht="62" customHeight="1" spans="1:14">
      <c r="A31" s="6">
        <v>29</v>
      </c>
      <c r="B31" s="7" t="s">
        <v>63</v>
      </c>
      <c r="C31" s="7" t="s">
        <v>16</v>
      </c>
      <c r="D31" s="7" t="s">
        <v>64</v>
      </c>
      <c r="E31" s="7" t="s">
        <v>18</v>
      </c>
      <c r="F31" s="6" t="s">
        <v>67</v>
      </c>
      <c r="G31" s="7" t="s">
        <v>66</v>
      </c>
      <c r="H31" s="6">
        <v>1</v>
      </c>
      <c r="I31" s="8">
        <v>93000</v>
      </c>
      <c r="J31" s="8">
        <v>21110</v>
      </c>
      <c r="K31" s="8">
        <v>0</v>
      </c>
      <c r="L31" s="8">
        <v>0</v>
      </c>
      <c r="M31" s="8">
        <f t="shared" si="0"/>
        <v>9300</v>
      </c>
      <c r="N31" s="6"/>
    </row>
    <row r="32" s="3" customFormat="1" ht="62" customHeight="1" spans="1:14">
      <c r="A32" s="6">
        <v>30</v>
      </c>
      <c r="B32" s="7" t="s">
        <v>63</v>
      </c>
      <c r="C32" s="7" t="s">
        <v>16</v>
      </c>
      <c r="D32" s="7" t="s">
        <v>64</v>
      </c>
      <c r="E32" s="7" t="s">
        <v>18</v>
      </c>
      <c r="F32" s="6" t="s">
        <v>68</v>
      </c>
      <c r="G32" s="7" t="s">
        <v>66</v>
      </c>
      <c r="H32" s="6">
        <v>1</v>
      </c>
      <c r="I32" s="8">
        <v>92000</v>
      </c>
      <c r="J32" s="8">
        <v>21110</v>
      </c>
      <c r="K32" s="8">
        <v>0</v>
      </c>
      <c r="L32" s="8">
        <v>0</v>
      </c>
      <c r="M32" s="8">
        <f t="shared" si="0"/>
        <v>9200</v>
      </c>
      <c r="N32" s="6"/>
    </row>
    <row r="33" s="3" customFormat="1" ht="62" customHeight="1" spans="1:14">
      <c r="A33" s="6">
        <v>31</v>
      </c>
      <c r="B33" s="7" t="s">
        <v>63</v>
      </c>
      <c r="C33" s="7" t="s">
        <v>16</v>
      </c>
      <c r="D33" s="7" t="s">
        <v>64</v>
      </c>
      <c r="E33" s="7" t="s">
        <v>18</v>
      </c>
      <c r="F33" s="6" t="s">
        <v>69</v>
      </c>
      <c r="G33" s="7" t="s">
        <v>66</v>
      </c>
      <c r="H33" s="6">
        <v>1</v>
      </c>
      <c r="I33" s="8">
        <v>93000</v>
      </c>
      <c r="J33" s="8">
        <v>21110</v>
      </c>
      <c r="K33" s="8">
        <v>0</v>
      </c>
      <c r="L33" s="8">
        <v>0</v>
      </c>
      <c r="M33" s="8">
        <f t="shared" si="0"/>
        <v>9300</v>
      </c>
      <c r="N33" s="6"/>
    </row>
    <row r="34" s="3" customFormat="1" ht="62" customHeight="1" spans="1:14">
      <c r="A34" s="6">
        <v>32</v>
      </c>
      <c r="B34" s="7" t="s">
        <v>63</v>
      </c>
      <c r="C34" s="7" t="s">
        <v>16</v>
      </c>
      <c r="D34" s="7" t="s">
        <v>70</v>
      </c>
      <c r="E34" s="7" t="s">
        <v>18</v>
      </c>
      <c r="F34" s="6" t="s">
        <v>71</v>
      </c>
      <c r="G34" s="7" t="s">
        <v>72</v>
      </c>
      <c r="H34" s="6">
        <v>1</v>
      </c>
      <c r="I34" s="8">
        <v>8300</v>
      </c>
      <c r="J34" s="8">
        <v>1800</v>
      </c>
      <c r="K34" s="8">
        <v>0</v>
      </c>
      <c r="L34" s="8">
        <v>0</v>
      </c>
      <c r="M34" s="8">
        <f t="shared" si="0"/>
        <v>830</v>
      </c>
      <c r="N34" s="6"/>
    </row>
    <row r="35" s="3" customFormat="1" ht="62" customHeight="1" spans="1:14">
      <c r="A35" s="6">
        <v>33</v>
      </c>
      <c r="B35" s="7" t="s">
        <v>63</v>
      </c>
      <c r="C35" s="7" t="s">
        <v>16</v>
      </c>
      <c r="D35" s="7" t="s">
        <v>70</v>
      </c>
      <c r="E35" s="7" t="s">
        <v>39</v>
      </c>
      <c r="F35" s="6" t="s">
        <v>73</v>
      </c>
      <c r="G35" s="7" t="s">
        <v>41</v>
      </c>
      <c r="H35" s="6">
        <v>1</v>
      </c>
      <c r="I35" s="8">
        <v>69000</v>
      </c>
      <c r="J35" s="8">
        <v>12000</v>
      </c>
      <c r="K35" s="8">
        <v>0</v>
      </c>
      <c r="L35" s="8">
        <v>0</v>
      </c>
      <c r="M35" s="8">
        <f t="shared" si="0"/>
        <v>6900</v>
      </c>
      <c r="N35" s="6"/>
    </row>
    <row r="36" s="3" customFormat="1" ht="62" customHeight="1" spans="1:14">
      <c r="A36" s="6">
        <v>34</v>
      </c>
      <c r="B36" s="7" t="s">
        <v>63</v>
      </c>
      <c r="C36" s="7" t="s">
        <v>16</v>
      </c>
      <c r="D36" s="7" t="s">
        <v>64</v>
      </c>
      <c r="E36" s="7" t="s">
        <v>43</v>
      </c>
      <c r="F36" s="6" t="s">
        <v>74</v>
      </c>
      <c r="G36" s="7" t="s">
        <v>75</v>
      </c>
      <c r="H36" s="6">
        <v>1</v>
      </c>
      <c r="I36" s="8">
        <v>210000</v>
      </c>
      <c r="J36" s="8">
        <v>31300</v>
      </c>
      <c r="K36" s="8">
        <v>0</v>
      </c>
      <c r="L36" s="6">
        <v>15000</v>
      </c>
      <c r="M36" s="8">
        <f t="shared" si="0"/>
        <v>21000</v>
      </c>
      <c r="N36" s="6"/>
    </row>
    <row r="37" s="3" customFormat="1" ht="62" customHeight="1" spans="1:14">
      <c r="A37" s="6">
        <v>35</v>
      </c>
      <c r="B37" s="7" t="s">
        <v>76</v>
      </c>
      <c r="C37" s="7" t="s">
        <v>16</v>
      </c>
      <c r="D37" s="7" t="s">
        <v>77</v>
      </c>
      <c r="E37" s="7" t="s">
        <v>18</v>
      </c>
      <c r="F37" s="6" t="s">
        <v>78</v>
      </c>
      <c r="G37" s="7" t="s">
        <v>20</v>
      </c>
      <c r="H37" s="6">
        <v>1</v>
      </c>
      <c r="I37" s="8">
        <v>95800</v>
      </c>
      <c r="J37" s="8">
        <v>21110</v>
      </c>
      <c r="K37" s="8">
        <v>0</v>
      </c>
      <c r="L37" s="6">
        <v>0</v>
      </c>
      <c r="M37" s="8">
        <f t="shared" si="0"/>
        <v>9580</v>
      </c>
      <c r="N37" s="6"/>
    </row>
    <row r="38" s="3" customFormat="1" ht="62" customHeight="1" spans="1:14">
      <c r="A38" s="6">
        <v>36</v>
      </c>
      <c r="B38" s="7" t="s">
        <v>76</v>
      </c>
      <c r="C38" s="7" t="s">
        <v>16</v>
      </c>
      <c r="D38" s="7" t="s">
        <v>77</v>
      </c>
      <c r="E38" s="7" t="s">
        <v>18</v>
      </c>
      <c r="F38" s="6" t="s">
        <v>79</v>
      </c>
      <c r="G38" s="7" t="s">
        <v>26</v>
      </c>
      <c r="H38" s="6">
        <v>1</v>
      </c>
      <c r="I38" s="8">
        <v>9800</v>
      </c>
      <c r="J38" s="8">
        <v>1800</v>
      </c>
      <c r="K38" s="8">
        <v>0</v>
      </c>
      <c r="L38" s="6">
        <v>0</v>
      </c>
      <c r="M38" s="8">
        <f t="shared" si="0"/>
        <v>980</v>
      </c>
      <c r="N38" s="6"/>
    </row>
    <row r="39" s="3" customFormat="1" ht="62" customHeight="1" spans="1:14">
      <c r="A39" s="6">
        <v>37</v>
      </c>
      <c r="B39" s="7" t="s">
        <v>76</v>
      </c>
      <c r="C39" s="7" t="s">
        <v>16</v>
      </c>
      <c r="D39" s="7" t="s">
        <v>77</v>
      </c>
      <c r="E39" s="7" t="s">
        <v>18</v>
      </c>
      <c r="F39" s="6" t="s">
        <v>80</v>
      </c>
      <c r="G39" s="7" t="s">
        <v>26</v>
      </c>
      <c r="H39" s="6">
        <v>1</v>
      </c>
      <c r="I39" s="8">
        <v>11800</v>
      </c>
      <c r="J39" s="8">
        <v>1800</v>
      </c>
      <c r="K39" s="8">
        <v>0</v>
      </c>
      <c r="L39" s="6">
        <v>0</v>
      </c>
      <c r="M39" s="8">
        <f t="shared" si="0"/>
        <v>1180</v>
      </c>
      <c r="N39" s="6"/>
    </row>
    <row r="40" s="3" customFormat="1" ht="62" customHeight="1" spans="1:14">
      <c r="A40" s="6">
        <v>38</v>
      </c>
      <c r="B40" s="7" t="s">
        <v>76</v>
      </c>
      <c r="C40" s="7" t="s">
        <v>16</v>
      </c>
      <c r="D40" s="7" t="s">
        <v>77</v>
      </c>
      <c r="E40" s="7" t="s">
        <v>30</v>
      </c>
      <c r="F40" s="6" t="s">
        <v>81</v>
      </c>
      <c r="G40" s="7" t="s">
        <v>32</v>
      </c>
      <c r="H40" s="6">
        <v>1</v>
      </c>
      <c r="I40" s="8">
        <v>102800</v>
      </c>
      <c r="J40" s="8">
        <v>37400</v>
      </c>
      <c r="K40" s="8">
        <v>11220</v>
      </c>
      <c r="L40" s="6">
        <v>10000</v>
      </c>
      <c r="M40" s="8">
        <f t="shared" si="0"/>
        <v>10280</v>
      </c>
      <c r="N40" s="6"/>
    </row>
    <row r="41" s="3" customFormat="1" ht="62" customHeight="1" spans="1:14">
      <c r="A41" s="6">
        <v>39</v>
      </c>
      <c r="B41" s="7" t="s">
        <v>76</v>
      </c>
      <c r="C41" s="7" t="s">
        <v>16</v>
      </c>
      <c r="D41" s="7" t="s">
        <v>77</v>
      </c>
      <c r="E41" s="7" t="s">
        <v>30</v>
      </c>
      <c r="F41" s="6" t="s">
        <v>82</v>
      </c>
      <c r="G41" s="7" t="s">
        <v>32</v>
      </c>
      <c r="H41" s="6">
        <v>1</v>
      </c>
      <c r="I41" s="8">
        <v>102800</v>
      </c>
      <c r="J41" s="8">
        <v>37400</v>
      </c>
      <c r="K41" s="8">
        <v>11220</v>
      </c>
      <c r="L41" s="6">
        <v>0</v>
      </c>
      <c r="M41" s="8">
        <f t="shared" si="0"/>
        <v>10280</v>
      </c>
      <c r="N41" s="6"/>
    </row>
    <row r="42" s="3" customFormat="1" ht="62" customHeight="1" spans="1:14">
      <c r="A42" s="6">
        <v>40</v>
      </c>
      <c r="B42" s="7" t="s">
        <v>76</v>
      </c>
      <c r="C42" s="7" t="s">
        <v>16</v>
      </c>
      <c r="D42" s="7" t="s">
        <v>77</v>
      </c>
      <c r="E42" s="7" t="s">
        <v>43</v>
      </c>
      <c r="F42" s="6" t="s">
        <v>83</v>
      </c>
      <c r="G42" s="7" t="s">
        <v>20</v>
      </c>
      <c r="H42" s="6">
        <v>1</v>
      </c>
      <c r="I42" s="8">
        <v>172800</v>
      </c>
      <c r="J42" s="8">
        <v>31300</v>
      </c>
      <c r="K42" s="8">
        <v>0</v>
      </c>
      <c r="L42" s="6">
        <v>15000</v>
      </c>
      <c r="M42" s="8">
        <f t="shared" si="0"/>
        <v>17280</v>
      </c>
      <c r="N42" s="6"/>
    </row>
    <row r="43" s="3" customFormat="1" ht="62" customHeight="1" spans="1:14">
      <c r="A43" s="6">
        <v>41</v>
      </c>
      <c r="B43" s="7" t="s">
        <v>84</v>
      </c>
      <c r="C43" s="7" t="s">
        <v>46</v>
      </c>
      <c r="D43" s="7" t="s">
        <v>85</v>
      </c>
      <c r="E43" s="7" t="s">
        <v>18</v>
      </c>
      <c r="F43" s="6" t="s">
        <v>86</v>
      </c>
      <c r="G43" s="7" t="s">
        <v>66</v>
      </c>
      <c r="H43" s="6">
        <v>1</v>
      </c>
      <c r="I43" s="8">
        <v>98000</v>
      </c>
      <c r="J43" s="8">
        <v>21110</v>
      </c>
      <c r="K43" s="8">
        <v>0</v>
      </c>
      <c r="L43" s="6">
        <v>0</v>
      </c>
      <c r="M43" s="8">
        <f t="shared" si="0"/>
        <v>9800</v>
      </c>
      <c r="N43" s="6"/>
    </row>
    <row r="44" s="3" customFormat="1" ht="62" customHeight="1" spans="1:14">
      <c r="A44" s="6">
        <v>42</v>
      </c>
      <c r="B44" s="7" t="s">
        <v>84</v>
      </c>
      <c r="C44" s="7" t="s">
        <v>46</v>
      </c>
      <c r="D44" s="7" t="s">
        <v>85</v>
      </c>
      <c r="E44" s="7" t="s">
        <v>18</v>
      </c>
      <c r="F44" s="6" t="s">
        <v>87</v>
      </c>
      <c r="G44" s="7" t="s">
        <v>20</v>
      </c>
      <c r="H44" s="6">
        <v>1</v>
      </c>
      <c r="I44" s="8">
        <v>95000</v>
      </c>
      <c r="J44" s="8">
        <v>21110</v>
      </c>
      <c r="K44" s="8">
        <v>0</v>
      </c>
      <c r="L44" s="6">
        <v>0</v>
      </c>
      <c r="M44" s="8">
        <f t="shared" si="0"/>
        <v>9500</v>
      </c>
      <c r="N44" s="6"/>
    </row>
    <row r="45" s="3" customFormat="1" ht="62" customHeight="1" spans="1:14">
      <c r="A45" s="6">
        <v>43</v>
      </c>
      <c r="B45" s="7" t="s">
        <v>84</v>
      </c>
      <c r="C45" s="7" t="s">
        <v>46</v>
      </c>
      <c r="D45" s="7" t="s">
        <v>85</v>
      </c>
      <c r="E45" s="7" t="s">
        <v>39</v>
      </c>
      <c r="F45" s="6" t="s">
        <v>88</v>
      </c>
      <c r="G45" s="7" t="s">
        <v>41</v>
      </c>
      <c r="H45" s="6">
        <v>1</v>
      </c>
      <c r="I45" s="8">
        <v>45999</v>
      </c>
      <c r="J45" s="8">
        <v>9000</v>
      </c>
      <c r="K45" s="8">
        <v>0</v>
      </c>
      <c r="L45" s="6">
        <v>0</v>
      </c>
      <c r="M45" s="8">
        <f t="shared" si="0"/>
        <v>4599.9</v>
      </c>
      <c r="N45" s="6"/>
    </row>
    <row r="46" s="3" customFormat="1" ht="62" customHeight="1" spans="1:14">
      <c r="A46" s="6">
        <v>44</v>
      </c>
      <c r="B46" s="7" t="s">
        <v>84</v>
      </c>
      <c r="C46" s="7" t="s">
        <v>46</v>
      </c>
      <c r="D46" s="7" t="s">
        <v>85</v>
      </c>
      <c r="E46" s="7" t="s">
        <v>43</v>
      </c>
      <c r="F46" s="6" t="s">
        <v>89</v>
      </c>
      <c r="G46" s="7" t="s">
        <v>20</v>
      </c>
      <c r="H46" s="6">
        <v>1</v>
      </c>
      <c r="I46" s="8">
        <v>172800</v>
      </c>
      <c r="J46" s="8">
        <v>31300</v>
      </c>
      <c r="K46" s="8">
        <v>0</v>
      </c>
      <c r="L46" s="6">
        <v>0</v>
      </c>
      <c r="M46" s="8">
        <f t="shared" si="0"/>
        <v>17280</v>
      </c>
      <c r="N46" s="6"/>
    </row>
    <row r="47" s="3" customFormat="1" ht="62" customHeight="1" spans="1:14">
      <c r="A47" s="6">
        <v>45</v>
      </c>
      <c r="B47" s="7" t="s">
        <v>90</v>
      </c>
      <c r="C47" s="7" t="s">
        <v>46</v>
      </c>
      <c r="D47" s="7" t="s">
        <v>91</v>
      </c>
      <c r="E47" s="7" t="s">
        <v>18</v>
      </c>
      <c r="F47" s="6" t="s">
        <v>92</v>
      </c>
      <c r="G47" s="7" t="s">
        <v>66</v>
      </c>
      <c r="H47" s="6">
        <v>1</v>
      </c>
      <c r="I47" s="8">
        <v>98000</v>
      </c>
      <c r="J47" s="8">
        <v>21110</v>
      </c>
      <c r="K47" s="8">
        <v>0</v>
      </c>
      <c r="L47" s="6">
        <v>0</v>
      </c>
      <c r="M47" s="8">
        <f t="shared" si="0"/>
        <v>9800</v>
      </c>
      <c r="N47" s="6"/>
    </row>
    <row r="48" s="3" customFormat="1" ht="62" customHeight="1" spans="1:14">
      <c r="A48" s="6">
        <v>46</v>
      </c>
      <c r="B48" s="7" t="s">
        <v>90</v>
      </c>
      <c r="C48" s="7" t="s">
        <v>46</v>
      </c>
      <c r="D48" s="7" t="s">
        <v>91</v>
      </c>
      <c r="E48" s="7" t="s">
        <v>18</v>
      </c>
      <c r="F48" s="6" t="s">
        <v>93</v>
      </c>
      <c r="G48" s="7" t="s">
        <v>66</v>
      </c>
      <c r="H48" s="6">
        <v>1</v>
      </c>
      <c r="I48" s="8">
        <v>98000</v>
      </c>
      <c r="J48" s="8">
        <v>21110</v>
      </c>
      <c r="K48" s="8">
        <v>0</v>
      </c>
      <c r="L48" s="6">
        <v>0</v>
      </c>
      <c r="M48" s="8">
        <f t="shared" si="0"/>
        <v>9800</v>
      </c>
      <c r="N48" s="6"/>
    </row>
    <row r="49" s="3" customFormat="1" ht="62" customHeight="1" spans="1:14">
      <c r="A49" s="6">
        <v>47</v>
      </c>
      <c r="B49" s="7" t="s">
        <v>90</v>
      </c>
      <c r="C49" s="7" t="s">
        <v>46</v>
      </c>
      <c r="D49" s="7" t="s">
        <v>91</v>
      </c>
      <c r="E49" s="7" t="s">
        <v>18</v>
      </c>
      <c r="F49" s="6" t="s">
        <v>94</v>
      </c>
      <c r="G49" s="7" t="s">
        <v>20</v>
      </c>
      <c r="H49" s="6">
        <v>1</v>
      </c>
      <c r="I49" s="8">
        <v>94800</v>
      </c>
      <c r="J49" s="8">
        <v>21110</v>
      </c>
      <c r="K49" s="8">
        <v>0</v>
      </c>
      <c r="L49" s="6">
        <v>0</v>
      </c>
      <c r="M49" s="8">
        <f t="shared" si="0"/>
        <v>9480</v>
      </c>
      <c r="N49" s="6"/>
    </row>
    <row r="50" s="3" customFormat="1" ht="62" customHeight="1" spans="1:14">
      <c r="A50" s="6">
        <v>48</v>
      </c>
      <c r="B50" s="7" t="s">
        <v>90</v>
      </c>
      <c r="C50" s="7" t="s">
        <v>46</v>
      </c>
      <c r="D50" s="7" t="s">
        <v>91</v>
      </c>
      <c r="E50" s="7" t="s">
        <v>43</v>
      </c>
      <c r="F50" s="6" t="s">
        <v>95</v>
      </c>
      <c r="G50" s="7" t="s">
        <v>20</v>
      </c>
      <c r="H50" s="6">
        <v>1</v>
      </c>
      <c r="I50" s="8">
        <v>172800</v>
      </c>
      <c r="J50" s="8">
        <v>31300</v>
      </c>
      <c r="K50" s="8">
        <v>0</v>
      </c>
      <c r="L50" s="6">
        <v>15000</v>
      </c>
      <c r="M50" s="8">
        <f t="shared" si="0"/>
        <v>17280</v>
      </c>
      <c r="N50" s="6"/>
    </row>
    <row r="51" s="3" customFormat="1" ht="62" customHeight="1" spans="1:14">
      <c r="A51" s="6">
        <v>49</v>
      </c>
      <c r="B51" s="7" t="s">
        <v>96</v>
      </c>
      <c r="C51" s="7" t="s">
        <v>97</v>
      </c>
      <c r="D51" s="7" t="s">
        <v>98</v>
      </c>
      <c r="E51" s="7" t="s">
        <v>35</v>
      </c>
      <c r="F51" s="6" t="s">
        <v>99</v>
      </c>
      <c r="G51" s="7" t="s">
        <v>37</v>
      </c>
      <c r="H51" s="6">
        <v>1</v>
      </c>
      <c r="I51" s="8">
        <v>142800</v>
      </c>
      <c r="J51" s="8">
        <v>50000</v>
      </c>
      <c r="K51" s="8">
        <v>15000</v>
      </c>
      <c r="L51" s="6">
        <v>0</v>
      </c>
      <c r="M51" s="8">
        <f t="shared" si="0"/>
        <v>14280</v>
      </c>
      <c r="N51" s="6"/>
    </row>
    <row r="52" s="3" customFormat="1" ht="62" customHeight="1" spans="1:14">
      <c r="A52" s="6">
        <v>50</v>
      </c>
      <c r="B52" s="7" t="s">
        <v>96</v>
      </c>
      <c r="C52" s="7" t="s">
        <v>97</v>
      </c>
      <c r="D52" s="7" t="s">
        <v>98</v>
      </c>
      <c r="E52" s="7" t="s">
        <v>100</v>
      </c>
      <c r="F52" s="6" t="s">
        <v>101</v>
      </c>
      <c r="G52" s="7" t="s">
        <v>37</v>
      </c>
      <c r="H52" s="6">
        <v>1</v>
      </c>
      <c r="I52" s="8">
        <v>16800</v>
      </c>
      <c r="J52" s="8">
        <v>4790</v>
      </c>
      <c r="K52" s="8">
        <v>0</v>
      </c>
      <c r="L52" s="6">
        <v>0</v>
      </c>
      <c r="M52" s="8">
        <f t="shared" si="0"/>
        <v>1680</v>
      </c>
      <c r="N52" s="6"/>
    </row>
    <row r="53" s="3" customFormat="1" ht="62" customHeight="1" spans="1:14">
      <c r="A53" s="6">
        <v>51</v>
      </c>
      <c r="B53" s="7" t="s">
        <v>96</v>
      </c>
      <c r="C53" s="7" t="s">
        <v>97</v>
      </c>
      <c r="D53" s="7" t="s">
        <v>98</v>
      </c>
      <c r="E53" s="7" t="s">
        <v>18</v>
      </c>
      <c r="F53" s="6" t="s">
        <v>102</v>
      </c>
      <c r="G53" s="7" t="s">
        <v>103</v>
      </c>
      <c r="H53" s="6">
        <v>1</v>
      </c>
      <c r="I53" s="8">
        <v>9300</v>
      </c>
      <c r="J53" s="8">
        <v>1800</v>
      </c>
      <c r="K53" s="8">
        <v>0</v>
      </c>
      <c r="L53" s="6">
        <v>0</v>
      </c>
      <c r="M53" s="8">
        <f t="shared" si="0"/>
        <v>930</v>
      </c>
      <c r="N53" s="6"/>
    </row>
    <row r="54" s="3" customFormat="1" ht="62" customHeight="1" spans="1:14">
      <c r="A54" s="6">
        <v>52</v>
      </c>
      <c r="B54" s="7" t="s">
        <v>96</v>
      </c>
      <c r="C54" s="7" t="s">
        <v>97</v>
      </c>
      <c r="D54" s="7" t="s">
        <v>98</v>
      </c>
      <c r="E54" s="7" t="s">
        <v>43</v>
      </c>
      <c r="F54" s="6" t="s">
        <v>104</v>
      </c>
      <c r="G54" s="7" t="s">
        <v>62</v>
      </c>
      <c r="H54" s="6">
        <v>1</v>
      </c>
      <c r="I54" s="8">
        <v>155800</v>
      </c>
      <c r="J54" s="8">
        <v>31300</v>
      </c>
      <c r="K54" s="8">
        <v>0</v>
      </c>
      <c r="L54" s="6">
        <v>0</v>
      </c>
      <c r="M54" s="8">
        <f t="shared" si="0"/>
        <v>15580</v>
      </c>
      <c r="N54" s="6"/>
    </row>
    <row r="55" s="3" customFormat="1" ht="62" customHeight="1" spans="1:14">
      <c r="A55" s="6">
        <v>53</v>
      </c>
      <c r="B55" s="7" t="s">
        <v>105</v>
      </c>
      <c r="C55" s="7" t="s">
        <v>106</v>
      </c>
      <c r="D55" s="7" t="s">
        <v>107</v>
      </c>
      <c r="E55" s="7" t="s">
        <v>18</v>
      </c>
      <c r="F55" s="6" t="s">
        <v>108</v>
      </c>
      <c r="G55" s="7" t="s">
        <v>66</v>
      </c>
      <c r="H55" s="6">
        <v>1</v>
      </c>
      <c r="I55" s="8">
        <v>96000</v>
      </c>
      <c r="J55" s="8">
        <v>21110</v>
      </c>
      <c r="K55" s="8">
        <v>0</v>
      </c>
      <c r="L55" s="6">
        <v>0</v>
      </c>
      <c r="M55" s="8">
        <f t="shared" si="0"/>
        <v>9600</v>
      </c>
      <c r="N55" s="6"/>
    </row>
    <row r="56" s="3" customFormat="1" ht="62" customHeight="1" spans="1:14">
      <c r="A56" s="6">
        <v>54</v>
      </c>
      <c r="B56" s="7" t="s">
        <v>105</v>
      </c>
      <c r="C56" s="7" t="s">
        <v>106</v>
      </c>
      <c r="D56" s="7" t="s">
        <v>107</v>
      </c>
      <c r="E56" s="7" t="s">
        <v>30</v>
      </c>
      <c r="F56" s="6" t="s">
        <v>109</v>
      </c>
      <c r="G56" s="7" t="s">
        <v>110</v>
      </c>
      <c r="H56" s="6">
        <v>1</v>
      </c>
      <c r="I56" s="8">
        <v>86000</v>
      </c>
      <c r="J56" s="8">
        <v>30000</v>
      </c>
      <c r="K56" s="8">
        <v>9000</v>
      </c>
      <c r="L56" s="6">
        <v>0</v>
      </c>
      <c r="M56" s="8">
        <f t="shared" si="0"/>
        <v>8600</v>
      </c>
      <c r="N56" s="6"/>
    </row>
    <row r="57" s="3" customFormat="1" ht="62" customHeight="1" spans="1:14">
      <c r="A57" s="6">
        <v>55</v>
      </c>
      <c r="B57" s="7" t="s">
        <v>105</v>
      </c>
      <c r="C57" s="7" t="s">
        <v>106</v>
      </c>
      <c r="D57" s="7" t="s">
        <v>107</v>
      </c>
      <c r="E57" s="7" t="s">
        <v>43</v>
      </c>
      <c r="F57" s="6" t="s">
        <v>111</v>
      </c>
      <c r="G57" s="7" t="s">
        <v>66</v>
      </c>
      <c r="H57" s="6">
        <v>1</v>
      </c>
      <c r="I57" s="8">
        <v>172800</v>
      </c>
      <c r="J57" s="8">
        <v>31300</v>
      </c>
      <c r="K57" s="8">
        <v>0</v>
      </c>
      <c r="L57" s="6">
        <v>0</v>
      </c>
      <c r="M57" s="8">
        <f t="shared" si="0"/>
        <v>17280</v>
      </c>
      <c r="N57" s="6"/>
    </row>
    <row r="58" s="3" customFormat="1" ht="62" customHeight="1" spans="1:14">
      <c r="A58" s="6">
        <v>56</v>
      </c>
      <c r="B58" s="7" t="s">
        <v>112</v>
      </c>
      <c r="C58" s="7" t="s">
        <v>16</v>
      </c>
      <c r="D58" s="7" t="s">
        <v>113</v>
      </c>
      <c r="E58" s="7" t="s">
        <v>39</v>
      </c>
      <c r="F58" s="6" t="s">
        <v>114</v>
      </c>
      <c r="G58" s="7" t="s">
        <v>41</v>
      </c>
      <c r="H58" s="6">
        <v>1</v>
      </c>
      <c r="I58" s="8">
        <v>69000</v>
      </c>
      <c r="J58" s="8">
        <v>12000</v>
      </c>
      <c r="K58" s="8">
        <v>0</v>
      </c>
      <c r="L58" s="6">
        <v>0</v>
      </c>
      <c r="M58" s="8">
        <f t="shared" si="0"/>
        <v>6900</v>
      </c>
      <c r="N58" s="6"/>
    </row>
    <row r="59" s="3" customFormat="1" ht="62" customHeight="1" spans="1:14">
      <c r="A59" s="6">
        <v>57</v>
      </c>
      <c r="B59" s="7" t="s">
        <v>112</v>
      </c>
      <c r="C59" s="7" t="s">
        <v>16</v>
      </c>
      <c r="D59" s="7" t="s">
        <v>64</v>
      </c>
      <c r="E59" s="7" t="s">
        <v>43</v>
      </c>
      <c r="F59" s="6" t="s">
        <v>115</v>
      </c>
      <c r="G59" s="7" t="s">
        <v>75</v>
      </c>
      <c r="H59" s="6">
        <v>1</v>
      </c>
      <c r="I59" s="8">
        <v>210000</v>
      </c>
      <c r="J59" s="8">
        <v>31300</v>
      </c>
      <c r="K59" s="8">
        <v>0</v>
      </c>
      <c r="L59" s="6">
        <v>15000</v>
      </c>
      <c r="M59" s="8">
        <f t="shared" si="0"/>
        <v>21000</v>
      </c>
      <c r="N59" s="6"/>
    </row>
    <row r="60" s="3" customFormat="1" ht="62" customHeight="1" spans="1:14">
      <c r="A60" s="6">
        <v>58</v>
      </c>
      <c r="B60" s="7" t="s">
        <v>112</v>
      </c>
      <c r="C60" s="7" t="s">
        <v>16</v>
      </c>
      <c r="D60" s="7" t="s">
        <v>64</v>
      </c>
      <c r="E60" s="7" t="s">
        <v>18</v>
      </c>
      <c r="F60" s="6" t="s">
        <v>116</v>
      </c>
      <c r="G60" s="7" t="s">
        <v>66</v>
      </c>
      <c r="H60" s="6">
        <v>1</v>
      </c>
      <c r="I60" s="8">
        <v>90000</v>
      </c>
      <c r="J60" s="8">
        <v>21110</v>
      </c>
      <c r="K60" s="8">
        <v>0</v>
      </c>
      <c r="L60" s="6">
        <v>0</v>
      </c>
      <c r="M60" s="8">
        <f t="shared" si="0"/>
        <v>9000</v>
      </c>
      <c r="N60" s="6"/>
    </row>
    <row r="61" s="3" customFormat="1" ht="62" customHeight="1" spans="1:14">
      <c r="A61" s="6">
        <v>59</v>
      </c>
      <c r="B61" s="7" t="s">
        <v>117</v>
      </c>
      <c r="C61" s="7" t="s">
        <v>16</v>
      </c>
      <c r="D61" s="7" t="s">
        <v>118</v>
      </c>
      <c r="E61" s="7" t="s">
        <v>30</v>
      </c>
      <c r="F61" s="6" t="s">
        <v>119</v>
      </c>
      <c r="G61" s="7" t="s">
        <v>32</v>
      </c>
      <c r="H61" s="6">
        <v>1</v>
      </c>
      <c r="I61" s="8">
        <v>102800</v>
      </c>
      <c r="J61" s="8">
        <v>37400</v>
      </c>
      <c r="K61" s="8">
        <v>11220</v>
      </c>
      <c r="L61" s="6">
        <v>10000</v>
      </c>
      <c r="M61" s="8">
        <f t="shared" si="0"/>
        <v>10280</v>
      </c>
      <c r="N61" s="6"/>
    </row>
    <row r="62" s="3" customFormat="1" ht="62" customHeight="1" spans="1:14">
      <c r="A62" s="6">
        <v>60</v>
      </c>
      <c r="B62" s="7" t="s">
        <v>117</v>
      </c>
      <c r="C62" s="7" t="s">
        <v>16</v>
      </c>
      <c r="D62" s="7" t="s">
        <v>118</v>
      </c>
      <c r="E62" s="7" t="s">
        <v>39</v>
      </c>
      <c r="F62" s="6" t="s">
        <v>120</v>
      </c>
      <c r="G62" s="7" t="s">
        <v>41</v>
      </c>
      <c r="H62" s="6">
        <v>1</v>
      </c>
      <c r="I62" s="8">
        <v>45000</v>
      </c>
      <c r="J62" s="8">
        <v>9000</v>
      </c>
      <c r="K62" s="8">
        <v>0</v>
      </c>
      <c r="L62" s="6">
        <v>0</v>
      </c>
      <c r="M62" s="8">
        <f t="shared" si="0"/>
        <v>4500</v>
      </c>
      <c r="N62" s="6"/>
    </row>
    <row r="63" s="3" customFormat="1" ht="62" customHeight="1" spans="1:14">
      <c r="A63" s="6">
        <v>61</v>
      </c>
      <c r="B63" s="7" t="s">
        <v>117</v>
      </c>
      <c r="C63" s="7" t="s">
        <v>16</v>
      </c>
      <c r="D63" s="7" t="s">
        <v>118</v>
      </c>
      <c r="E63" s="7" t="s">
        <v>39</v>
      </c>
      <c r="F63" s="6" t="s">
        <v>121</v>
      </c>
      <c r="G63" s="7" t="s">
        <v>41</v>
      </c>
      <c r="H63" s="6">
        <v>1</v>
      </c>
      <c r="I63" s="8">
        <v>45000</v>
      </c>
      <c r="J63" s="8">
        <v>9000</v>
      </c>
      <c r="K63" s="8">
        <v>0</v>
      </c>
      <c r="L63" s="6">
        <v>0</v>
      </c>
      <c r="M63" s="8">
        <f t="shared" si="0"/>
        <v>4500</v>
      </c>
      <c r="N63" s="6"/>
    </row>
    <row r="64" s="3" customFormat="1" ht="62" customHeight="1" spans="1:14">
      <c r="A64" s="6">
        <v>62</v>
      </c>
      <c r="B64" s="7" t="s">
        <v>122</v>
      </c>
      <c r="C64" s="7" t="s">
        <v>16</v>
      </c>
      <c r="D64" s="7" t="s">
        <v>123</v>
      </c>
      <c r="E64" s="7" t="s">
        <v>18</v>
      </c>
      <c r="F64" s="6" t="s">
        <v>124</v>
      </c>
      <c r="G64" s="7" t="s">
        <v>66</v>
      </c>
      <c r="H64" s="6">
        <v>1</v>
      </c>
      <c r="I64" s="8">
        <v>98000</v>
      </c>
      <c r="J64" s="8">
        <v>21110</v>
      </c>
      <c r="K64" s="8">
        <v>0</v>
      </c>
      <c r="L64" s="6">
        <v>0</v>
      </c>
      <c r="M64" s="8">
        <f t="shared" si="0"/>
        <v>9800</v>
      </c>
      <c r="N64" s="6"/>
    </row>
    <row r="65" s="3" customFormat="1" ht="62" customHeight="1" spans="1:14">
      <c r="A65" s="6">
        <v>63</v>
      </c>
      <c r="B65" s="7" t="s">
        <v>122</v>
      </c>
      <c r="C65" s="7" t="s">
        <v>16</v>
      </c>
      <c r="D65" s="7" t="s">
        <v>123</v>
      </c>
      <c r="E65" s="7" t="s">
        <v>18</v>
      </c>
      <c r="F65" s="6" t="s">
        <v>125</v>
      </c>
      <c r="G65" s="7" t="s">
        <v>20</v>
      </c>
      <c r="H65" s="6">
        <v>1</v>
      </c>
      <c r="I65" s="8">
        <v>97000</v>
      </c>
      <c r="J65" s="8">
        <v>21110</v>
      </c>
      <c r="K65" s="8">
        <v>0</v>
      </c>
      <c r="L65" s="6">
        <v>0</v>
      </c>
      <c r="M65" s="8">
        <f t="shared" si="0"/>
        <v>9700</v>
      </c>
      <c r="N65" s="6"/>
    </row>
    <row r="66" s="3" customFormat="1" ht="62" customHeight="1" spans="1:14">
      <c r="A66" s="6">
        <v>64</v>
      </c>
      <c r="B66" s="7" t="s">
        <v>122</v>
      </c>
      <c r="C66" s="7" t="s">
        <v>16</v>
      </c>
      <c r="D66" s="7" t="s">
        <v>123</v>
      </c>
      <c r="E66" s="7" t="s">
        <v>43</v>
      </c>
      <c r="F66" s="6" t="s">
        <v>126</v>
      </c>
      <c r="G66" s="7" t="s">
        <v>20</v>
      </c>
      <c r="H66" s="6">
        <v>1</v>
      </c>
      <c r="I66" s="8">
        <v>172800</v>
      </c>
      <c r="J66" s="8">
        <v>31300</v>
      </c>
      <c r="K66" s="8">
        <v>0</v>
      </c>
      <c r="L66" s="6">
        <v>15000</v>
      </c>
      <c r="M66" s="8">
        <f t="shared" si="0"/>
        <v>17280</v>
      </c>
      <c r="N66" s="6"/>
    </row>
    <row r="67" s="3" customFormat="1" ht="62" customHeight="1" spans="1:14">
      <c r="A67" s="6">
        <v>65</v>
      </c>
      <c r="B67" s="7" t="s">
        <v>127</v>
      </c>
      <c r="C67" s="7" t="s">
        <v>16</v>
      </c>
      <c r="D67" s="7" t="s">
        <v>128</v>
      </c>
      <c r="E67" s="7" t="s">
        <v>129</v>
      </c>
      <c r="F67" s="6" t="s">
        <v>130</v>
      </c>
      <c r="G67" s="7" t="s">
        <v>131</v>
      </c>
      <c r="H67" s="6">
        <v>1</v>
      </c>
      <c r="I67" s="8">
        <v>380000</v>
      </c>
      <c r="J67" s="8">
        <v>92000</v>
      </c>
      <c r="K67" s="8">
        <v>0</v>
      </c>
      <c r="L67" s="6">
        <v>0</v>
      </c>
      <c r="M67" s="8">
        <f t="shared" ref="M67:M109" si="1">I67*0.1</f>
        <v>38000</v>
      </c>
      <c r="N67" s="6"/>
    </row>
    <row r="68" s="3" customFormat="1" ht="62" customHeight="1" spans="1:14">
      <c r="A68" s="6">
        <v>66</v>
      </c>
      <c r="B68" s="7" t="s">
        <v>127</v>
      </c>
      <c r="C68" s="7" t="s">
        <v>16</v>
      </c>
      <c r="D68" s="7" t="s">
        <v>132</v>
      </c>
      <c r="E68" s="7" t="s">
        <v>30</v>
      </c>
      <c r="F68" s="6" t="s">
        <v>133</v>
      </c>
      <c r="G68" s="7" t="s">
        <v>32</v>
      </c>
      <c r="H68" s="6">
        <v>1</v>
      </c>
      <c r="I68" s="8">
        <v>102800</v>
      </c>
      <c r="J68" s="8">
        <v>37400</v>
      </c>
      <c r="K68" s="8">
        <v>11220</v>
      </c>
      <c r="L68" s="6">
        <v>10000</v>
      </c>
      <c r="M68" s="8">
        <f t="shared" si="1"/>
        <v>10280</v>
      </c>
      <c r="N68" s="6"/>
    </row>
    <row r="69" s="3" customFormat="1" ht="62" customHeight="1" spans="1:14">
      <c r="A69" s="6">
        <v>67</v>
      </c>
      <c r="B69" s="7" t="s">
        <v>127</v>
      </c>
      <c r="C69" s="7" t="s">
        <v>16</v>
      </c>
      <c r="D69" s="7" t="s">
        <v>132</v>
      </c>
      <c r="E69" s="7" t="s">
        <v>30</v>
      </c>
      <c r="F69" s="6" t="s">
        <v>134</v>
      </c>
      <c r="G69" s="7" t="s">
        <v>32</v>
      </c>
      <c r="H69" s="6">
        <v>1</v>
      </c>
      <c r="I69" s="8">
        <v>102800</v>
      </c>
      <c r="J69" s="8">
        <v>37400</v>
      </c>
      <c r="K69" s="8">
        <v>11220</v>
      </c>
      <c r="L69" s="6">
        <v>10000</v>
      </c>
      <c r="M69" s="8">
        <f t="shared" si="1"/>
        <v>10280</v>
      </c>
      <c r="N69" s="6"/>
    </row>
    <row r="70" s="3" customFormat="1" ht="62" customHeight="1" spans="1:14">
      <c r="A70" s="6">
        <v>68</v>
      </c>
      <c r="B70" s="7" t="s">
        <v>135</v>
      </c>
      <c r="C70" s="7" t="s">
        <v>16</v>
      </c>
      <c r="D70" s="7" t="s">
        <v>136</v>
      </c>
      <c r="E70" s="7" t="s">
        <v>39</v>
      </c>
      <c r="F70" s="6" t="s">
        <v>137</v>
      </c>
      <c r="G70" s="7" t="s">
        <v>138</v>
      </c>
      <c r="H70" s="6">
        <v>1</v>
      </c>
      <c r="I70" s="8">
        <v>41800</v>
      </c>
      <c r="J70" s="8">
        <v>9000</v>
      </c>
      <c r="K70" s="8">
        <v>0</v>
      </c>
      <c r="L70" s="6">
        <v>0</v>
      </c>
      <c r="M70" s="8">
        <f t="shared" si="1"/>
        <v>4180</v>
      </c>
      <c r="N70" s="6"/>
    </row>
    <row r="71" s="3" customFormat="1" ht="62" customHeight="1" spans="1:14">
      <c r="A71" s="6">
        <v>69</v>
      </c>
      <c r="B71" s="7" t="s">
        <v>135</v>
      </c>
      <c r="C71" s="7" t="s">
        <v>16</v>
      </c>
      <c r="D71" s="7" t="s">
        <v>139</v>
      </c>
      <c r="E71" s="7" t="s">
        <v>43</v>
      </c>
      <c r="F71" s="6" t="s">
        <v>140</v>
      </c>
      <c r="G71" s="7" t="s">
        <v>20</v>
      </c>
      <c r="H71" s="6">
        <v>1</v>
      </c>
      <c r="I71" s="8">
        <v>172800</v>
      </c>
      <c r="J71" s="8">
        <v>31300</v>
      </c>
      <c r="K71" s="8">
        <v>0</v>
      </c>
      <c r="L71" s="6">
        <v>15000</v>
      </c>
      <c r="M71" s="8">
        <f t="shared" si="1"/>
        <v>17280</v>
      </c>
      <c r="N71" s="6"/>
    </row>
    <row r="72" s="3" customFormat="1" ht="62" customHeight="1" spans="1:14">
      <c r="A72" s="6">
        <v>70</v>
      </c>
      <c r="B72" s="7" t="s">
        <v>141</v>
      </c>
      <c r="C72" s="7" t="s">
        <v>16</v>
      </c>
      <c r="D72" s="7" t="s">
        <v>142</v>
      </c>
      <c r="E72" s="7" t="s">
        <v>43</v>
      </c>
      <c r="F72" s="6" t="s">
        <v>143</v>
      </c>
      <c r="G72" s="7" t="s">
        <v>20</v>
      </c>
      <c r="H72" s="6">
        <v>1</v>
      </c>
      <c r="I72" s="8">
        <v>156800</v>
      </c>
      <c r="J72" s="8">
        <v>31300</v>
      </c>
      <c r="K72" s="8">
        <v>0</v>
      </c>
      <c r="L72" s="6">
        <v>15000</v>
      </c>
      <c r="M72" s="8">
        <f t="shared" si="1"/>
        <v>15680</v>
      </c>
      <c r="N72" s="6"/>
    </row>
    <row r="73" s="3" customFormat="1" ht="62" customHeight="1" spans="1:14">
      <c r="A73" s="6">
        <v>71</v>
      </c>
      <c r="B73" s="7" t="s">
        <v>141</v>
      </c>
      <c r="C73" s="7" t="s">
        <v>16</v>
      </c>
      <c r="D73" s="7" t="s">
        <v>142</v>
      </c>
      <c r="E73" s="7" t="s">
        <v>18</v>
      </c>
      <c r="F73" s="6" t="s">
        <v>144</v>
      </c>
      <c r="G73" s="7" t="s">
        <v>26</v>
      </c>
      <c r="H73" s="6">
        <v>1</v>
      </c>
      <c r="I73" s="8">
        <v>12800</v>
      </c>
      <c r="J73" s="8">
        <v>1800</v>
      </c>
      <c r="K73" s="8">
        <v>0</v>
      </c>
      <c r="L73" s="6">
        <v>0</v>
      </c>
      <c r="M73" s="8">
        <f t="shared" si="1"/>
        <v>1280</v>
      </c>
      <c r="N73" s="6"/>
    </row>
    <row r="74" s="3" customFormat="1" ht="62" customHeight="1" spans="1:14">
      <c r="A74" s="6">
        <v>72</v>
      </c>
      <c r="B74" s="7" t="s">
        <v>145</v>
      </c>
      <c r="C74" s="7" t="s">
        <v>16</v>
      </c>
      <c r="D74" s="7" t="s">
        <v>128</v>
      </c>
      <c r="E74" s="7" t="s">
        <v>129</v>
      </c>
      <c r="F74" s="6" t="s">
        <v>146</v>
      </c>
      <c r="G74" s="7" t="s">
        <v>131</v>
      </c>
      <c r="H74" s="6">
        <v>1</v>
      </c>
      <c r="I74" s="8">
        <v>380000</v>
      </c>
      <c r="J74" s="8">
        <v>92000</v>
      </c>
      <c r="K74" s="8">
        <v>0</v>
      </c>
      <c r="L74" s="6">
        <v>0</v>
      </c>
      <c r="M74" s="8">
        <f t="shared" si="1"/>
        <v>38000</v>
      </c>
      <c r="N74" s="10"/>
    </row>
    <row r="75" s="3" customFormat="1" ht="62" customHeight="1" spans="1:14">
      <c r="A75" s="6">
        <v>73</v>
      </c>
      <c r="B75" s="7" t="s">
        <v>147</v>
      </c>
      <c r="C75" s="7" t="s">
        <v>16</v>
      </c>
      <c r="D75" s="7" t="s">
        <v>148</v>
      </c>
      <c r="E75" s="7" t="s">
        <v>30</v>
      </c>
      <c r="F75" s="6" t="s">
        <v>149</v>
      </c>
      <c r="G75" s="7" t="s">
        <v>75</v>
      </c>
      <c r="H75" s="6">
        <v>1</v>
      </c>
      <c r="I75" s="8">
        <v>145800</v>
      </c>
      <c r="J75" s="8">
        <v>37400</v>
      </c>
      <c r="K75" s="8">
        <v>0</v>
      </c>
      <c r="L75" s="6">
        <v>10000</v>
      </c>
      <c r="M75" s="8">
        <f t="shared" si="1"/>
        <v>14580</v>
      </c>
      <c r="N75" s="6"/>
    </row>
    <row r="76" s="3" customFormat="1" ht="60" customHeight="1" spans="1:14">
      <c r="A76" s="6">
        <v>74</v>
      </c>
      <c r="B76" s="7" t="s">
        <v>150</v>
      </c>
      <c r="C76" s="7" t="s">
        <v>16</v>
      </c>
      <c r="D76" s="7" t="s">
        <v>151</v>
      </c>
      <c r="E76" s="7" t="s">
        <v>18</v>
      </c>
      <c r="F76" s="6" t="s">
        <v>152</v>
      </c>
      <c r="G76" s="7" t="s">
        <v>66</v>
      </c>
      <c r="H76" s="6">
        <v>1</v>
      </c>
      <c r="I76" s="8">
        <v>90000</v>
      </c>
      <c r="J76" s="8">
        <v>21110</v>
      </c>
      <c r="K76" s="8">
        <v>0</v>
      </c>
      <c r="L76" s="6">
        <v>0</v>
      </c>
      <c r="M76" s="8">
        <f t="shared" si="1"/>
        <v>9000</v>
      </c>
      <c r="N76" s="6"/>
    </row>
    <row r="77" s="3" customFormat="1" ht="60" customHeight="1" spans="1:14">
      <c r="A77" s="6">
        <v>75</v>
      </c>
      <c r="B77" s="7" t="s">
        <v>150</v>
      </c>
      <c r="C77" s="7" t="s">
        <v>16</v>
      </c>
      <c r="D77" s="7" t="s">
        <v>151</v>
      </c>
      <c r="E77" s="7" t="s">
        <v>18</v>
      </c>
      <c r="F77" s="6" t="s">
        <v>153</v>
      </c>
      <c r="G77" s="7" t="s">
        <v>154</v>
      </c>
      <c r="H77" s="6">
        <v>1</v>
      </c>
      <c r="I77" s="8">
        <v>8800</v>
      </c>
      <c r="J77" s="8">
        <v>1800</v>
      </c>
      <c r="K77" s="8">
        <v>0</v>
      </c>
      <c r="L77" s="6">
        <v>0</v>
      </c>
      <c r="M77" s="8">
        <f t="shared" si="1"/>
        <v>880</v>
      </c>
      <c r="N77" s="6"/>
    </row>
    <row r="78" s="3" customFormat="1" ht="60" customHeight="1" spans="1:14">
      <c r="A78" s="6">
        <v>76</v>
      </c>
      <c r="B78" s="7" t="s">
        <v>150</v>
      </c>
      <c r="C78" s="7" t="s">
        <v>16</v>
      </c>
      <c r="D78" s="7" t="s">
        <v>151</v>
      </c>
      <c r="E78" s="7" t="s">
        <v>43</v>
      </c>
      <c r="F78" s="6" t="s">
        <v>155</v>
      </c>
      <c r="G78" s="7" t="s">
        <v>66</v>
      </c>
      <c r="H78" s="6">
        <v>1</v>
      </c>
      <c r="I78" s="8">
        <v>139300</v>
      </c>
      <c r="J78" s="8">
        <v>31300</v>
      </c>
      <c r="K78" s="8">
        <v>0</v>
      </c>
      <c r="L78" s="6">
        <v>0</v>
      </c>
      <c r="M78" s="8">
        <f t="shared" si="1"/>
        <v>13930</v>
      </c>
      <c r="N78" s="6"/>
    </row>
    <row r="79" s="3" customFormat="1" ht="60" customHeight="1" spans="1:14">
      <c r="A79" s="6">
        <v>77</v>
      </c>
      <c r="B79" s="7" t="s">
        <v>156</v>
      </c>
      <c r="C79" s="7" t="s">
        <v>46</v>
      </c>
      <c r="D79" s="7" t="s">
        <v>157</v>
      </c>
      <c r="E79" s="7" t="s">
        <v>18</v>
      </c>
      <c r="F79" s="6" t="s">
        <v>158</v>
      </c>
      <c r="G79" s="7" t="s">
        <v>66</v>
      </c>
      <c r="H79" s="6">
        <v>1</v>
      </c>
      <c r="I79" s="8">
        <v>90000</v>
      </c>
      <c r="J79" s="8">
        <v>21110</v>
      </c>
      <c r="K79" s="8">
        <v>0</v>
      </c>
      <c r="L79" s="6">
        <v>0</v>
      </c>
      <c r="M79" s="8">
        <f t="shared" si="1"/>
        <v>9000</v>
      </c>
      <c r="N79" s="6"/>
    </row>
    <row r="80" s="3" customFormat="1" ht="60" customHeight="1" spans="1:14">
      <c r="A80" s="6">
        <v>78</v>
      </c>
      <c r="B80" s="7" t="s">
        <v>156</v>
      </c>
      <c r="C80" s="7" t="s">
        <v>46</v>
      </c>
      <c r="D80" s="7" t="s">
        <v>157</v>
      </c>
      <c r="E80" s="7" t="s">
        <v>43</v>
      </c>
      <c r="F80" s="6" t="s">
        <v>159</v>
      </c>
      <c r="G80" s="7" t="s">
        <v>20</v>
      </c>
      <c r="H80" s="6">
        <v>1</v>
      </c>
      <c r="I80" s="8">
        <v>172800</v>
      </c>
      <c r="J80" s="8">
        <v>31300</v>
      </c>
      <c r="K80" s="8">
        <v>0</v>
      </c>
      <c r="L80" s="6">
        <v>15000</v>
      </c>
      <c r="M80" s="8">
        <f t="shared" si="1"/>
        <v>17280</v>
      </c>
      <c r="N80" s="6"/>
    </row>
    <row r="81" s="3" customFormat="1" ht="60" customHeight="1" spans="1:14">
      <c r="A81" s="6">
        <v>79</v>
      </c>
      <c r="B81" s="7" t="s">
        <v>160</v>
      </c>
      <c r="C81" s="7" t="s">
        <v>46</v>
      </c>
      <c r="D81" s="7" t="s">
        <v>161</v>
      </c>
      <c r="E81" s="7" t="s">
        <v>18</v>
      </c>
      <c r="F81" s="6" t="s">
        <v>162</v>
      </c>
      <c r="G81" s="7" t="s">
        <v>66</v>
      </c>
      <c r="H81" s="6">
        <v>1</v>
      </c>
      <c r="I81" s="8">
        <v>98000</v>
      </c>
      <c r="J81" s="8">
        <v>21110</v>
      </c>
      <c r="K81" s="8">
        <v>0</v>
      </c>
      <c r="L81" s="6">
        <v>0</v>
      </c>
      <c r="M81" s="8">
        <f t="shared" si="1"/>
        <v>9800</v>
      </c>
      <c r="N81" s="6"/>
    </row>
    <row r="82" s="3" customFormat="1" ht="60" customHeight="1" spans="1:14">
      <c r="A82" s="6">
        <v>80</v>
      </c>
      <c r="B82" s="7" t="s">
        <v>160</v>
      </c>
      <c r="C82" s="7" t="s">
        <v>46</v>
      </c>
      <c r="D82" s="7" t="s">
        <v>161</v>
      </c>
      <c r="E82" s="7" t="s">
        <v>43</v>
      </c>
      <c r="F82" s="6" t="s">
        <v>163</v>
      </c>
      <c r="G82" s="7" t="s">
        <v>20</v>
      </c>
      <c r="H82" s="6">
        <v>1</v>
      </c>
      <c r="I82" s="8">
        <v>172800</v>
      </c>
      <c r="J82" s="8">
        <v>31300</v>
      </c>
      <c r="K82" s="8">
        <v>0</v>
      </c>
      <c r="L82" s="6">
        <v>15000</v>
      </c>
      <c r="M82" s="8">
        <f t="shared" si="1"/>
        <v>17280</v>
      </c>
      <c r="N82" s="6"/>
    </row>
    <row r="83" s="3" customFormat="1" ht="60" customHeight="1" spans="1:14">
      <c r="A83" s="6">
        <v>81</v>
      </c>
      <c r="B83" s="7" t="s">
        <v>164</v>
      </c>
      <c r="C83" s="7" t="s">
        <v>165</v>
      </c>
      <c r="D83" s="7" t="s">
        <v>166</v>
      </c>
      <c r="E83" s="7" t="s">
        <v>18</v>
      </c>
      <c r="F83" s="6" t="s">
        <v>167</v>
      </c>
      <c r="G83" s="7" t="s">
        <v>66</v>
      </c>
      <c r="H83" s="6">
        <v>1</v>
      </c>
      <c r="I83" s="8">
        <v>98000</v>
      </c>
      <c r="J83" s="8">
        <v>21110</v>
      </c>
      <c r="K83" s="8">
        <v>0</v>
      </c>
      <c r="L83" s="6">
        <v>0</v>
      </c>
      <c r="M83" s="8">
        <f t="shared" si="1"/>
        <v>9800</v>
      </c>
      <c r="N83" s="6"/>
    </row>
    <row r="84" s="3" customFormat="1" ht="60" customHeight="1" spans="1:14">
      <c r="A84" s="6">
        <v>82</v>
      </c>
      <c r="B84" s="7" t="s">
        <v>164</v>
      </c>
      <c r="C84" s="7" t="s">
        <v>165</v>
      </c>
      <c r="D84" s="7" t="s">
        <v>166</v>
      </c>
      <c r="E84" s="7" t="s">
        <v>30</v>
      </c>
      <c r="F84" s="6" t="s">
        <v>168</v>
      </c>
      <c r="G84" s="7" t="s">
        <v>32</v>
      </c>
      <c r="H84" s="6">
        <v>1</v>
      </c>
      <c r="I84" s="8">
        <v>102800</v>
      </c>
      <c r="J84" s="8">
        <v>37400</v>
      </c>
      <c r="K84" s="8">
        <v>11220</v>
      </c>
      <c r="L84" s="6">
        <v>10000</v>
      </c>
      <c r="M84" s="8">
        <f t="shared" si="1"/>
        <v>10280</v>
      </c>
      <c r="N84" s="6"/>
    </row>
    <row r="85" s="3" customFormat="1" ht="60" customHeight="1" spans="1:14">
      <c r="A85" s="6">
        <v>83</v>
      </c>
      <c r="B85" s="7" t="s">
        <v>169</v>
      </c>
      <c r="C85" s="7" t="s">
        <v>165</v>
      </c>
      <c r="D85" s="7" t="s">
        <v>170</v>
      </c>
      <c r="E85" s="7" t="s">
        <v>18</v>
      </c>
      <c r="F85" s="6" t="s">
        <v>171</v>
      </c>
      <c r="G85" s="7" t="s">
        <v>20</v>
      </c>
      <c r="H85" s="6">
        <v>1</v>
      </c>
      <c r="I85" s="8">
        <v>91800</v>
      </c>
      <c r="J85" s="8">
        <v>21110</v>
      </c>
      <c r="K85" s="8">
        <v>0</v>
      </c>
      <c r="L85" s="6">
        <v>0</v>
      </c>
      <c r="M85" s="8">
        <f t="shared" si="1"/>
        <v>9180</v>
      </c>
      <c r="N85" s="6"/>
    </row>
    <row r="86" s="3" customFormat="1" ht="60" customHeight="1" spans="1:14">
      <c r="A86" s="6">
        <v>84</v>
      </c>
      <c r="B86" s="7" t="s">
        <v>169</v>
      </c>
      <c r="C86" s="7" t="s">
        <v>165</v>
      </c>
      <c r="D86" s="7" t="s">
        <v>170</v>
      </c>
      <c r="E86" s="7" t="s">
        <v>43</v>
      </c>
      <c r="F86" s="6" t="s">
        <v>172</v>
      </c>
      <c r="G86" s="7" t="s">
        <v>20</v>
      </c>
      <c r="H86" s="6">
        <v>1</v>
      </c>
      <c r="I86" s="8">
        <v>128000</v>
      </c>
      <c r="J86" s="8">
        <v>31300</v>
      </c>
      <c r="K86" s="8">
        <v>0</v>
      </c>
      <c r="L86" s="6">
        <v>15000</v>
      </c>
      <c r="M86" s="8">
        <f t="shared" si="1"/>
        <v>12800</v>
      </c>
      <c r="N86" s="6"/>
    </row>
    <row r="87" s="3" customFormat="1" ht="60" customHeight="1" spans="1:14">
      <c r="A87" s="6">
        <v>85</v>
      </c>
      <c r="B87" s="7" t="s">
        <v>173</v>
      </c>
      <c r="C87" s="7" t="s">
        <v>16</v>
      </c>
      <c r="D87" s="7" t="s">
        <v>174</v>
      </c>
      <c r="E87" s="7" t="s">
        <v>18</v>
      </c>
      <c r="F87" s="6" t="s">
        <v>175</v>
      </c>
      <c r="G87" s="7" t="s">
        <v>66</v>
      </c>
      <c r="H87" s="6">
        <v>1</v>
      </c>
      <c r="I87" s="8">
        <v>90000</v>
      </c>
      <c r="J87" s="8">
        <v>21110</v>
      </c>
      <c r="K87" s="8">
        <v>0</v>
      </c>
      <c r="L87" s="6">
        <v>0</v>
      </c>
      <c r="M87" s="8">
        <f t="shared" si="1"/>
        <v>9000</v>
      </c>
      <c r="N87" s="6"/>
    </row>
    <row r="88" s="3" customFormat="1" ht="60" customHeight="1" spans="1:14">
      <c r="A88" s="6">
        <v>86</v>
      </c>
      <c r="B88" s="7" t="s">
        <v>173</v>
      </c>
      <c r="C88" s="7" t="s">
        <v>16</v>
      </c>
      <c r="D88" s="7" t="s">
        <v>174</v>
      </c>
      <c r="E88" s="7" t="s">
        <v>18</v>
      </c>
      <c r="F88" s="6" t="s">
        <v>176</v>
      </c>
      <c r="G88" s="7" t="s">
        <v>26</v>
      </c>
      <c r="H88" s="6">
        <v>1</v>
      </c>
      <c r="I88" s="8">
        <v>8500</v>
      </c>
      <c r="J88" s="8">
        <v>1800</v>
      </c>
      <c r="K88" s="8">
        <v>0</v>
      </c>
      <c r="L88" s="6">
        <v>0</v>
      </c>
      <c r="M88" s="8">
        <f t="shared" si="1"/>
        <v>850</v>
      </c>
      <c r="N88" s="6"/>
    </row>
    <row r="89" s="3" customFormat="1" ht="60" customHeight="1" spans="1:14">
      <c r="A89" s="6">
        <v>87</v>
      </c>
      <c r="B89" s="7" t="s">
        <v>177</v>
      </c>
      <c r="C89" s="7" t="s">
        <v>16</v>
      </c>
      <c r="D89" s="7" t="s">
        <v>178</v>
      </c>
      <c r="E89" s="7" t="s">
        <v>18</v>
      </c>
      <c r="F89" s="6" t="s">
        <v>179</v>
      </c>
      <c r="G89" s="7" t="s">
        <v>20</v>
      </c>
      <c r="H89" s="6">
        <v>1</v>
      </c>
      <c r="I89" s="8">
        <v>97800</v>
      </c>
      <c r="J89" s="8">
        <v>21110</v>
      </c>
      <c r="K89" s="8">
        <v>0</v>
      </c>
      <c r="L89" s="6">
        <v>0</v>
      </c>
      <c r="M89" s="8">
        <f t="shared" si="1"/>
        <v>9780</v>
      </c>
      <c r="N89" s="6"/>
    </row>
    <row r="90" s="3" customFormat="1" ht="60" customHeight="1" spans="1:14">
      <c r="A90" s="6">
        <v>88</v>
      </c>
      <c r="B90" s="7" t="s">
        <v>177</v>
      </c>
      <c r="C90" s="7" t="s">
        <v>16</v>
      </c>
      <c r="D90" s="7" t="s">
        <v>178</v>
      </c>
      <c r="E90" s="7" t="s">
        <v>18</v>
      </c>
      <c r="F90" s="6" t="s">
        <v>180</v>
      </c>
      <c r="G90" s="7" t="s">
        <v>26</v>
      </c>
      <c r="H90" s="6">
        <v>1</v>
      </c>
      <c r="I90" s="8">
        <v>9800</v>
      </c>
      <c r="J90" s="8">
        <v>1800</v>
      </c>
      <c r="K90" s="8">
        <v>0</v>
      </c>
      <c r="L90" s="6">
        <v>0</v>
      </c>
      <c r="M90" s="8">
        <f t="shared" si="1"/>
        <v>980</v>
      </c>
      <c r="N90" s="6"/>
    </row>
    <row r="91" s="3" customFormat="1" ht="60" customHeight="1" spans="1:14">
      <c r="A91" s="6">
        <v>89</v>
      </c>
      <c r="B91" s="7" t="s">
        <v>181</v>
      </c>
      <c r="C91" s="7" t="s">
        <v>16</v>
      </c>
      <c r="D91" s="7" t="s">
        <v>182</v>
      </c>
      <c r="E91" s="7" t="s">
        <v>18</v>
      </c>
      <c r="F91" s="6" t="s">
        <v>183</v>
      </c>
      <c r="G91" s="7" t="s">
        <v>72</v>
      </c>
      <c r="H91" s="6">
        <v>1</v>
      </c>
      <c r="I91" s="8">
        <v>9000</v>
      </c>
      <c r="J91" s="8">
        <v>1800</v>
      </c>
      <c r="K91" s="8">
        <v>0</v>
      </c>
      <c r="L91" s="6">
        <v>0</v>
      </c>
      <c r="M91" s="8">
        <f t="shared" si="1"/>
        <v>900</v>
      </c>
      <c r="N91" s="6"/>
    </row>
    <row r="92" s="3" customFormat="1" ht="60" customHeight="1" spans="1:14">
      <c r="A92" s="6">
        <v>90</v>
      </c>
      <c r="B92" s="7" t="s">
        <v>181</v>
      </c>
      <c r="C92" s="7" t="s">
        <v>16</v>
      </c>
      <c r="D92" s="7" t="s">
        <v>182</v>
      </c>
      <c r="E92" s="7" t="s">
        <v>18</v>
      </c>
      <c r="F92" s="6" t="s">
        <v>184</v>
      </c>
      <c r="G92" s="7" t="s">
        <v>26</v>
      </c>
      <c r="H92" s="6">
        <v>1</v>
      </c>
      <c r="I92" s="8">
        <v>11800</v>
      </c>
      <c r="J92" s="8">
        <v>1800</v>
      </c>
      <c r="K92" s="8">
        <v>0</v>
      </c>
      <c r="L92" s="6">
        <v>0</v>
      </c>
      <c r="M92" s="8">
        <f t="shared" si="1"/>
        <v>1180</v>
      </c>
      <c r="N92" s="6"/>
    </row>
    <row r="93" s="3" customFormat="1" ht="60" customHeight="1" spans="1:14">
      <c r="A93" s="6">
        <v>91</v>
      </c>
      <c r="B93" s="7" t="s">
        <v>185</v>
      </c>
      <c r="C93" s="7" t="s">
        <v>16</v>
      </c>
      <c r="D93" s="7" t="s">
        <v>139</v>
      </c>
      <c r="E93" s="7" t="s">
        <v>18</v>
      </c>
      <c r="F93" s="6" t="s">
        <v>186</v>
      </c>
      <c r="G93" s="7" t="s">
        <v>66</v>
      </c>
      <c r="H93" s="6">
        <v>1</v>
      </c>
      <c r="I93" s="8">
        <v>92000</v>
      </c>
      <c r="J93" s="8">
        <v>21110</v>
      </c>
      <c r="K93" s="8">
        <v>0</v>
      </c>
      <c r="L93" s="6">
        <v>0</v>
      </c>
      <c r="M93" s="8">
        <f t="shared" si="1"/>
        <v>9200</v>
      </c>
      <c r="N93" s="6"/>
    </row>
    <row r="94" s="3" customFormat="1" ht="60" customHeight="1" spans="1:14">
      <c r="A94" s="6">
        <v>92</v>
      </c>
      <c r="B94" s="7" t="s">
        <v>185</v>
      </c>
      <c r="C94" s="7" t="s">
        <v>16</v>
      </c>
      <c r="D94" s="7" t="s">
        <v>136</v>
      </c>
      <c r="E94" s="7" t="s">
        <v>18</v>
      </c>
      <c r="F94" s="6" t="s">
        <v>187</v>
      </c>
      <c r="G94" s="7" t="s">
        <v>188</v>
      </c>
      <c r="H94" s="6">
        <v>1</v>
      </c>
      <c r="I94" s="8">
        <v>6800</v>
      </c>
      <c r="J94" s="8">
        <v>1800</v>
      </c>
      <c r="K94" s="8">
        <v>0</v>
      </c>
      <c r="L94" s="6">
        <v>0</v>
      </c>
      <c r="M94" s="8">
        <f t="shared" si="1"/>
        <v>680</v>
      </c>
      <c r="N94" s="6"/>
    </row>
    <row r="95" s="3" customFormat="1" ht="60" customHeight="1" spans="1:14">
      <c r="A95" s="6">
        <v>93</v>
      </c>
      <c r="B95" s="7" t="s">
        <v>189</v>
      </c>
      <c r="C95" s="7" t="s">
        <v>16</v>
      </c>
      <c r="D95" s="7" t="s">
        <v>190</v>
      </c>
      <c r="E95" s="7" t="s">
        <v>43</v>
      </c>
      <c r="F95" s="6" t="s">
        <v>191</v>
      </c>
      <c r="G95" s="7" t="s">
        <v>20</v>
      </c>
      <c r="H95" s="6">
        <v>1</v>
      </c>
      <c r="I95" s="8">
        <v>156800</v>
      </c>
      <c r="J95" s="8">
        <v>31300</v>
      </c>
      <c r="K95" s="8">
        <v>0</v>
      </c>
      <c r="L95" s="6">
        <v>0</v>
      </c>
      <c r="M95" s="8">
        <f t="shared" si="1"/>
        <v>15680</v>
      </c>
      <c r="N95" s="6"/>
    </row>
    <row r="96" s="3" customFormat="1" ht="60" customHeight="1" spans="1:14">
      <c r="A96" s="6">
        <v>94</v>
      </c>
      <c r="B96" s="7" t="s">
        <v>192</v>
      </c>
      <c r="C96" s="7" t="s">
        <v>16</v>
      </c>
      <c r="D96" s="7" t="s">
        <v>193</v>
      </c>
      <c r="E96" s="7" t="s">
        <v>100</v>
      </c>
      <c r="F96" s="6" t="s">
        <v>194</v>
      </c>
      <c r="G96" s="7" t="s">
        <v>195</v>
      </c>
      <c r="H96" s="6">
        <v>1</v>
      </c>
      <c r="I96" s="8">
        <v>12900</v>
      </c>
      <c r="J96" s="8">
        <v>4790</v>
      </c>
      <c r="K96" s="8">
        <v>0</v>
      </c>
      <c r="L96" s="6">
        <v>0</v>
      </c>
      <c r="M96" s="8">
        <f t="shared" si="1"/>
        <v>1290</v>
      </c>
      <c r="N96" s="6"/>
    </row>
    <row r="97" s="3" customFormat="1" ht="60" customHeight="1" spans="1:14">
      <c r="A97" s="6">
        <v>95</v>
      </c>
      <c r="B97" s="7" t="s">
        <v>196</v>
      </c>
      <c r="C97" s="7" t="s">
        <v>16</v>
      </c>
      <c r="D97" s="7" t="s">
        <v>197</v>
      </c>
      <c r="E97" s="7" t="s">
        <v>18</v>
      </c>
      <c r="F97" s="6" t="s">
        <v>198</v>
      </c>
      <c r="G97" s="7" t="s">
        <v>66</v>
      </c>
      <c r="H97" s="6">
        <v>1</v>
      </c>
      <c r="I97" s="8">
        <v>98000</v>
      </c>
      <c r="J97" s="8">
        <v>21110</v>
      </c>
      <c r="K97" s="8">
        <v>0</v>
      </c>
      <c r="L97" s="6">
        <v>0</v>
      </c>
      <c r="M97" s="8">
        <f t="shared" si="1"/>
        <v>9800</v>
      </c>
      <c r="N97" s="6"/>
    </row>
    <row r="98" s="3" customFormat="1" ht="60" customHeight="1" spans="1:14">
      <c r="A98" s="6">
        <v>96</v>
      </c>
      <c r="B98" s="7" t="s">
        <v>199</v>
      </c>
      <c r="C98" s="7" t="s">
        <v>97</v>
      </c>
      <c r="D98" s="7" t="s">
        <v>200</v>
      </c>
      <c r="E98" s="7" t="s">
        <v>39</v>
      </c>
      <c r="F98" s="6" t="s">
        <v>201</v>
      </c>
      <c r="G98" s="7" t="s">
        <v>41</v>
      </c>
      <c r="H98" s="6">
        <v>1</v>
      </c>
      <c r="I98" s="8">
        <v>80000</v>
      </c>
      <c r="J98" s="8">
        <v>12000</v>
      </c>
      <c r="K98" s="8">
        <v>0</v>
      </c>
      <c r="L98" s="6">
        <v>0</v>
      </c>
      <c r="M98" s="8">
        <f t="shared" si="1"/>
        <v>8000</v>
      </c>
      <c r="N98" s="6"/>
    </row>
    <row r="99" s="3" customFormat="1" ht="60" customHeight="1" spans="1:14">
      <c r="A99" s="6">
        <v>97</v>
      </c>
      <c r="B99" s="7" t="s">
        <v>202</v>
      </c>
      <c r="C99" s="7" t="s">
        <v>97</v>
      </c>
      <c r="D99" s="7" t="s">
        <v>203</v>
      </c>
      <c r="E99" s="7" t="s">
        <v>43</v>
      </c>
      <c r="F99" s="6" t="s">
        <v>204</v>
      </c>
      <c r="G99" s="7" t="s">
        <v>62</v>
      </c>
      <c r="H99" s="6">
        <v>1</v>
      </c>
      <c r="I99" s="8">
        <v>137600</v>
      </c>
      <c r="J99" s="8">
        <v>31300</v>
      </c>
      <c r="K99" s="8">
        <v>0</v>
      </c>
      <c r="L99" s="6">
        <v>15000</v>
      </c>
      <c r="M99" s="8">
        <f t="shared" si="1"/>
        <v>13760</v>
      </c>
      <c r="N99" s="6"/>
    </row>
    <row r="100" s="3" customFormat="1" ht="60" customHeight="1" spans="1:14">
      <c r="A100" s="6">
        <v>98</v>
      </c>
      <c r="B100" s="7" t="s">
        <v>205</v>
      </c>
      <c r="C100" s="7" t="s">
        <v>165</v>
      </c>
      <c r="D100" s="7" t="s">
        <v>206</v>
      </c>
      <c r="E100" s="7" t="s">
        <v>43</v>
      </c>
      <c r="F100" s="6" t="s">
        <v>207</v>
      </c>
      <c r="G100" s="7" t="s">
        <v>20</v>
      </c>
      <c r="H100" s="6">
        <v>1</v>
      </c>
      <c r="I100" s="8">
        <v>172800</v>
      </c>
      <c r="J100" s="8">
        <v>31300</v>
      </c>
      <c r="K100" s="8">
        <v>0</v>
      </c>
      <c r="L100" s="6">
        <v>0</v>
      </c>
      <c r="M100" s="8">
        <f t="shared" si="1"/>
        <v>17280</v>
      </c>
      <c r="N100" s="6"/>
    </row>
    <row r="101" s="3" customFormat="1" ht="60" customHeight="1" spans="1:14">
      <c r="A101" s="6">
        <v>99</v>
      </c>
      <c r="B101" s="7" t="s">
        <v>208</v>
      </c>
      <c r="C101" s="7" t="s">
        <v>209</v>
      </c>
      <c r="D101" s="7" t="s">
        <v>210</v>
      </c>
      <c r="E101" s="7" t="s">
        <v>43</v>
      </c>
      <c r="F101" s="6" t="s">
        <v>211</v>
      </c>
      <c r="G101" s="7" t="s">
        <v>212</v>
      </c>
      <c r="H101" s="6">
        <v>1</v>
      </c>
      <c r="I101" s="8">
        <v>36000</v>
      </c>
      <c r="J101" s="8">
        <v>9200</v>
      </c>
      <c r="K101" s="8">
        <v>0</v>
      </c>
      <c r="L101" s="6">
        <v>0</v>
      </c>
      <c r="M101" s="8">
        <f t="shared" si="1"/>
        <v>3600</v>
      </c>
      <c r="N101" s="6"/>
    </row>
    <row r="102" s="3" customFormat="1" ht="60" customHeight="1" spans="1:14">
      <c r="A102" s="6">
        <v>100</v>
      </c>
      <c r="B102" s="7" t="s">
        <v>213</v>
      </c>
      <c r="C102" s="7" t="s">
        <v>214</v>
      </c>
      <c r="D102" s="7" t="s">
        <v>215</v>
      </c>
      <c r="E102" s="7" t="s">
        <v>39</v>
      </c>
      <c r="F102" s="6" t="s">
        <v>216</v>
      </c>
      <c r="G102" s="7" t="s">
        <v>41</v>
      </c>
      <c r="H102" s="6">
        <v>1</v>
      </c>
      <c r="I102" s="8">
        <v>82000</v>
      </c>
      <c r="J102" s="8">
        <v>12000</v>
      </c>
      <c r="K102" s="8">
        <v>0</v>
      </c>
      <c r="L102" s="6">
        <v>0</v>
      </c>
      <c r="M102" s="8">
        <f t="shared" si="1"/>
        <v>8200</v>
      </c>
      <c r="N102" s="6"/>
    </row>
    <row r="103" s="3" customFormat="1" ht="60" customHeight="1" spans="1:14">
      <c r="A103" s="6">
        <v>101</v>
      </c>
      <c r="B103" s="7" t="s">
        <v>217</v>
      </c>
      <c r="C103" s="7" t="s">
        <v>16</v>
      </c>
      <c r="D103" s="7" t="s">
        <v>218</v>
      </c>
      <c r="E103" s="7" t="s">
        <v>18</v>
      </c>
      <c r="F103" s="6" t="s">
        <v>219</v>
      </c>
      <c r="G103" s="7" t="s">
        <v>154</v>
      </c>
      <c r="H103" s="6">
        <v>1</v>
      </c>
      <c r="I103" s="8">
        <v>8800</v>
      </c>
      <c r="J103" s="8">
        <v>2300</v>
      </c>
      <c r="K103" s="8">
        <v>0</v>
      </c>
      <c r="L103" s="6">
        <v>0</v>
      </c>
      <c r="M103" s="8">
        <f t="shared" si="1"/>
        <v>880</v>
      </c>
      <c r="N103" s="6"/>
    </row>
    <row r="104" s="3" customFormat="1" ht="60" customHeight="1" spans="1:14">
      <c r="A104" s="6">
        <v>102</v>
      </c>
      <c r="B104" s="7" t="s">
        <v>220</v>
      </c>
      <c r="C104" s="7" t="s">
        <v>16</v>
      </c>
      <c r="D104" s="7" t="s">
        <v>221</v>
      </c>
      <c r="E104" s="7" t="s">
        <v>43</v>
      </c>
      <c r="F104" s="6" t="s">
        <v>222</v>
      </c>
      <c r="G104" s="7" t="s">
        <v>20</v>
      </c>
      <c r="H104" s="6">
        <v>1</v>
      </c>
      <c r="I104" s="8">
        <v>156800</v>
      </c>
      <c r="J104" s="8">
        <v>31300</v>
      </c>
      <c r="K104" s="8">
        <v>0</v>
      </c>
      <c r="L104" s="6">
        <v>0</v>
      </c>
      <c r="M104" s="8">
        <f t="shared" si="1"/>
        <v>15680</v>
      </c>
      <c r="N104" s="6"/>
    </row>
    <row r="105" s="3" customFormat="1" ht="60" customHeight="1" spans="1:14">
      <c r="A105" s="6">
        <v>103</v>
      </c>
      <c r="B105" s="7" t="s">
        <v>223</v>
      </c>
      <c r="C105" s="7" t="s">
        <v>106</v>
      </c>
      <c r="D105" s="7" t="s">
        <v>224</v>
      </c>
      <c r="E105" s="7" t="s">
        <v>18</v>
      </c>
      <c r="F105" s="6" t="s">
        <v>225</v>
      </c>
      <c r="G105" s="7" t="s">
        <v>66</v>
      </c>
      <c r="H105" s="6">
        <v>1</v>
      </c>
      <c r="I105" s="8">
        <v>98000</v>
      </c>
      <c r="J105" s="8">
        <v>21110</v>
      </c>
      <c r="K105" s="8">
        <v>0</v>
      </c>
      <c r="L105" s="6">
        <v>0</v>
      </c>
      <c r="M105" s="8">
        <f t="shared" si="1"/>
        <v>9800</v>
      </c>
      <c r="N105" s="6"/>
    </row>
    <row r="106" s="3" customFormat="1" ht="60" customHeight="1" spans="1:14">
      <c r="A106" s="6">
        <v>104</v>
      </c>
      <c r="B106" s="7" t="s">
        <v>226</v>
      </c>
      <c r="C106" s="7" t="s">
        <v>106</v>
      </c>
      <c r="D106" s="7" t="s">
        <v>227</v>
      </c>
      <c r="E106" s="7" t="s">
        <v>18</v>
      </c>
      <c r="F106" s="6" t="s">
        <v>228</v>
      </c>
      <c r="G106" s="7" t="s">
        <v>20</v>
      </c>
      <c r="H106" s="6">
        <v>1</v>
      </c>
      <c r="I106" s="8">
        <v>95000</v>
      </c>
      <c r="J106" s="8">
        <v>21110</v>
      </c>
      <c r="K106" s="8">
        <v>0</v>
      </c>
      <c r="L106" s="6">
        <v>0</v>
      </c>
      <c r="M106" s="8">
        <f t="shared" si="1"/>
        <v>9500</v>
      </c>
      <c r="N106" s="6"/>
    </row>
    <row r="107" s="3" customFormat="1" ht="60" customHeight="1" spans="1:14">
      <c r="A107" s="6">
        <v>105</v>
      </c>
      <c r="B107" s="7" t="s">
        <v>229</v>
      </c>
      <c r="C107" s="7" t="s">
        <v>165</v>
      </c>
      <c r="D107" s="7" t="s">
        <v>230</v>
      </c>
      <c r="E107" s="7" t="s">
        <v>43</v>
      </c>
      <c r="F107" s="6" t="s">
        <v>231</v>
      </c>
      <c r="G107" s="7" t="s">
        <v>20</v>
      </c>
      <c r="H107" s="6">
        <v>1</v>
      </c>
      <c r="I107" s="8">
        <v>170800</v>
      </c>
      <c r="J107" s="8">
        <v>31300</v>
      </c>
      <c r="K107" s="8">
        <v>0</v>
      </c>
      <c r="L107" s="6">
        <v>0</v>
      </c>
      <c r="M107" s="8">
        <f t="shared" si="1"/>
        <v>17080</v>
      </c>
      <c r="N107" s="6"/>
    </row>
    <row r="108" s="3" customFormat="1" ht="60" customHeight="1" spans="1:14">
      <c r="A108" s="6">
        <v>106</v>
      </c>
      <c r="B108" s="7" t="s">
        <v>232</v>
      </c>
      <c r="C108" s="7" t="s">
        <v>16</v>
      </c>
      <c r="D108" s="7" t="s">
        <v>233</v>
      </c>
      <c r="E108" s="7" t="s">
        <v>39</v>
      </c>
      <c r="F108" s="6" t="s">
        <v>234</v>
      </c>
      <c r="G108" s="7" t="s">
        <v>41</v>
      </c>
      <c r="H108" s="6">
        <v>1</v>
      </c>
      <c r="I108" s="8">
        <v>80000</v>
      </c>
      <c r="J108" s="8">
        <v>12000</v>
      </c>
      <c r="K108" s="8">
        <v>0</v>
      </c>
      <c r="L108" s="6">
        <v>0</v>
      </c>
      <c r="M108" s="8">
        <f t="shared" si="1"/>
        <v>8000</v>
      </c>
      <c r="N108" s="6"/>
    </row>
    <row r="109" s="3" customFormat="1" ht="60" customHeight="1" spans="1:14">
      <c r="A109" s="6">
        <v>107</v>
      </c>
      <c r="B109" s="7" t="s">
        <v>235</v>
      </c>
      <c r="C109" s="7" t="s">
        <v>16</v>
      </c>
      <c r="D109" s="7" t="s">
        <v>236</v>
      </c>
      <c r="E109" s="7" t="s">
        <v>18</v>
      </c>
      <c r="F109" s="6" t="s">
        <v>237</v>
      </c>
      <c r="G109" s="7" t="s">
        <v>26</v>
      </c>
      <c r="H109" s="6">
        <v>1</v>
      </c>
      <c r="I109" s="8">
        <v>9800</v>
      </c>
      <c r="J109" s="8">
        <v>1800</v>
      </c>
      <c r="K109" s="8">
        <v>0</v>
      </c>
      <c r="L109" s="6">
        <v>0</v>
      </c>
      <c r="M109" s="8">
        <f t="shared" si="1"/>
        <v>980</v>
      </c>
      <c r="N109" s="6"/>
    </row>
    <row r="110" s="1" customFormat="1" ht="60" customHeight="1" spans="1:14">
      <c r="A110" s="9" t="s">
        <v>238</v>
      </c>
      <c r="B110" s="9"/>
      <c r="C110" s="9"/>
      <c r="D110" s="9"/>
      <c r="E110" s="9"/>
      <c r="F110" s="9"/>
      <c r="G110" s="9"/>
      <c r="H110" s="6">
        <f t="shared" ref="H110:M110" si="2">SUM(H3:H109)</f>
        <v>107</v>
      </c>
      <c r="I110" s="6">
        <f t="shared" si="2"/>
        <v>10304688</v>
      </c>
      <c r="J110" s="6">
        <f t="shared" si="2"/>
        <v>2378210</v>
      </c>
      <c r="K110" s="6">
        <f t="shared" si="2"/>
        <v>185220</v>
      </c>
      <c r="L110" s="6">
        <f t="shared" si="2"/>
        <v>275000</v>
      </c>
      <c r="M110" s="6">
        <f t="shared" si="2"/>
        <v>1030468.8</v>
      </c>
      <c r="N110" s="9"/>
    </row>
  </sheetData>
  <mergeCells count="1">
    <mergeCell ref="A1:N1"/>
  </mergeCells>
  <pageMargins left="0.708333333333333" right="0.590277777777778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2024-07-08T02:48:00Z</dcterms:created>
  <dcterms:modified xsi:type="dcterms:W3CDTF">2024-07-08T03:10:05Z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E964CA891F90446B806A94C2A8220AD9_13</vt:lpwstr>
  </property>
  <property fmtid="{D5CDD505-2E9C-101B-9397-08002B2CF9AE}" pid="3" name="KSOProductBuildVer">
    <vt:lpwstr>2052-12.1.0.17133</vt:lpwstr>
  </property>
</Properties>
</file>