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牌县2022年度巩固拓展脱贫攻坚成果和实施乡村振兴项目库明细" sheetId="1" r:id="rId1"/>
  </sheets>
  <definedNames>
    <definedName name="_xlnm._FilterDatabase" localSheetId="0" hidden="1">双牌县2022年度巩固拓展脱贫攻坚成果和实施乡村振兴项目库明细!$A$4:$T$485</definedName>
    <definedName name="_xlnm.Print_Titles" localSheetId="0">双牌县2022年度巩固拓展脱贫攻坚成果和实施乡村振兴项目库明细!$3:$4</definedName>
  </definedNames>
  <calcPr calcId="144525"/>
</workbook>
</file>

<file path=xl/sharedStrings.xml><?xml version="1.0" encoding="utf-8"?>
<sst xmlns="http://schemas.openxmlformats.org/spreadsheetml/2006/main" count="4371" uniqueCount="1777">
  <si>
    <t>双牌县2022年度巩固拓展脱贫攻坚成果和实施乡村振兴项目库明细表</t>
  </si>
  <si>
    <t>编制单位：中共双牌县委实施乡村振兴战略领导小组办公室</t>
  </si>
  <si>
    <t>编制日期：2021年11月18日</t>
  </si>
  <si>
    <t>序号</t>
  </si>
  <si>
    <t>项目名称</t>
  </si>
  <si>
    <t>项目类别</t>
  </si>
  <si>
    <t>项目性质</t>
  </si>
  <si>
    <t>实施地点</t>
  </si>
  <si>
    <t>时间进度（起止）</t>
  </si>
  <si>
    <t>责任单位</t>
  </si>
  <si>
    <t>建设内容</t>
  </si>
  <si>
    <t>筹资方式</t>
  </si>
  <si>
    <t>受益对象</t>
  </si>
  <si>
    <t>绩效目标</t>
  </si>
  <si>
    <t>满意度情况</t>
  </si>
  <si>
    <t>群众参与和带贫减贫机制</t>
  </si>
  <si>
    <t>合计（万元）</t>
  </si>
  <si>
    <t>衔接资金资金（万元）</t>
  </si>
  <si>
    <t>自筹（万元）</t>
  </si>
  <si>
    <t>行业部门（万元）</t>
  </si>
  <si>
    <t>受益人口（人）</t>
  </si>
  <si>
    <t>扶持贫困人口（人）</t>
  </si>
  <si>
    <t>预计增收金额（万元/年）</t>
  </si>
  <si>
    <t>参与贫困人口（人）</t>
  </si>
  <si>
    <t>户年收益（元）</t>
  </si>
  <si>
    <t>集体经济效益（元）</t>
  </si>
  <si>
    <t>大江口村拐子岩水库维修及文家坪稻田水渠建设</t>
  </si>
  <si>
    <t>乡村建设行动</t>
  </si>
  <si>
    <t>新建、维修</t>
  </si>
  <si>
    <t>大江口村</t>
  </si>
  <si>
    <t>2022年1月-11月</t>
  </si>
  <si>
    <t>理家坪乡人民政府</t>
  </si>
  <si>
    <t>水库维修及文家坪稻田水渠建设</t>
  </si>
  <si>
    <t>灌溉稻田500余亩，提升560脱贫人口生产生活条件</t>
  </si>
  <si>
    <t>95%以上</t>
  </si>
  <si>
    <t>理家坪集镇公厕建设</t>
  </si>
  <si>
    <t>新建</t>
  </si>
  <si>
    <t>理家坪乡</t>
  </si>
  <si>
    <t>新建公厕一座</t>
  </si>
  <si>
    <t>为群众提供便利</t>
  </si>
  <si>
    <t>塘于洞村白芨窝水沟及水库清淤</t>
  </si>
  <si>
    <t>西介洞1-3组</t>
  </si>
  <si>
    <t>塘于洞村村委会</t>
  </si>
  <si>
    <t>2米x1.5米</t>
  </si>
  <si>
    <t>水沟建设可以灌溉水沟附近400亩稻田，解决 183人脱贫人口生产、生活条件</t>
  </si>
  <si>
    <t>塘于洞村葫芦田灌溉水沟</t>
  </si>
  <si>
    <t>葫芦田至唐家坵</t>
  </si>
  <si>
    <t>30厘米x30厘米</t>
  </si>
  <si>
    <t>水沟建设可以灌溉水沟附近400亩稻田，解决 55人脱贫人口生产、生活条件</t>
  </si>
  <si>
    <t>坦田村公路污水整治</t>
  </si>
  <si>
    <t>坦田村</t>
  </si>
  <si>
    <t>坦田村村委会</t>
  </si>
  <si>
    <t>新建水沟2000米</t>
  </si>
  <si>
    <t>增加村污水处理设施，改善道路两旁无积水、整洁，提升村容村貌</t>
  </si>
  <si>
    <t>坦田村环村公路硬化</t>
  </si>
  <si>
    <t>公路硬化500米</t>
  </si>
  <si>
    <t>方便村民800人出行</t>
  </si>
  <si>
    <t>六江洞村道路建设</t>
  </si>
  <si>
    <t>5、7、8、11、12、13组</t>
  </si>
  <si>
    <t>六江洞村村委会</t>
  </si>
  <si>
    <t>公路长1.3公里，3.5米宽</t>
  </si>
  <si>
    <t>为1600人出行带来方便，其中脱贫人口200人</t>
  </si>
  <si>
    <t>理家坪村通组公路硬化</t>
  </si>
  <si>
    <t>1-6、12-13、14</t>
  </si>
  <si>
    <t>理家坪村村委会</t>
  </si>
  <si>
    <r>
      <rPr>
        <sz val="10"/>
        <color theme="1"/>
        <rFont val="宋体"/>
        <charset val="134"/>
      </rPr>
      <t>通组公路硬化1000m</t>
    </r>
    <r>
      <rPr>
        <sz val="10"/>
        <color theme="1"/>
        <rFont val="Arial"/>
        <charset val="134"/>
      </rPr>
      <t>×</t>
    </r>
    <r>
      <rPr>
        <sz val="10"/>
        <color theme="1"/>
        <rFont val="仿宋_GB2312"/>
        <charset val="134"/>
      </rPr>
      <t>3.5m×0.15m</t>
    </r>
  </si>
  <si>
    <t>为1208人出行带来方便，其中脱贫人口105人</t>
  </si>
  <si>
    <t>理家坪村机耕路硬化</t>
  </si>
  <si>
    <t>7-10、18组</t>
  </si>
  <si>
    <t>机耕路硬化1000m×3m×0.15m</t>
  </si>
  <si>
    <t>机耕道路建设方便815人出行及农业生产活动</t>
  </si>
  <si>
    <t>理家坪村水库护栏</t>
  </si>
  <si>
    <t>11组</t>
  </si>
  <si>
    <t>小麦塘水库护栏140m</t>
  </si>
  <si>
    <t>水库护栏建设预防安全隐患，保护群众生命安全和水源流失</t>
  </si>
  <si>
    <t>马蹄村渠道新建</t>
  </si>
  <si>
    <t>马蹄村前</t>
  </si>
  <si>
    <t>马蹄村村委会</t>
  </si>
  <si>
    <t>水渠新建300米</t>
  </si>
  <si>
    <t>水渠新建可解决1918人农田灌溉</t>
  </si>
  <si>
    <t>马蹄村堤内机耕道新建</t>
  </si>
  <si>
    <t>马蹄村堤内</t>
  </si>
  <si>
    <t>机耕道新建400米</t>
  </si>
  <si>
    <t>基耕道可解决1500人生产安全与交通便利</t>
  </si>
  <si>
    <t>群力村水沟新建</t>
  </si>
  <si>
    <t>群力村</t>
  </si>
  <si>
    <t>群力村村委会</t>
  </si>
  <si>
    <t>水沟新建1700米</t>
  </si>
  <si>
    <t>解决900亩稻田浇灌</t>
  </si>
  <si>
    <t>群力村山塘维修</t>
  </si>
  <si>
    <t>维修</t>
  </si>
  <si>
    <t>山塘维修3口</t>
  </si>
  <si>
    <t>解决500亩耕地浇灌</t>
  </si>
  <si>
    <t>大坪地公路建设</t>
  </si>
  <si>
    <t>大坪地</t>
  </si>
  <si>
    <t>大江口村委会</t>
  </si>
  <si>
    <t>1.5公里</t>
  </si>
  <si>
    <t>解决700人出行安全问题</t>
  </si>
  <si>
    <t>二坝水沟建设</t>
  </si>
  <si>
    <t>二坝水沟</t>
  </si>
  <si>
    <t>800米</t>
  </si>
  <si>
    <t>解决300亩水田耕种问题</t>
  </si>
  <si>
    <t>零田洞村水库维修</t>
  </si>
  <si>
    <t>12组</t>
  </si>
  <si>
    <t>零田洞村</t>
  </si>
  <si>
    <t>水库可以蓄水，保障400亩稻田灌溉</t>
  </si>
  <si>
    <t>车龙村公路硬化</t>
  </si>
  <si>
    <t>车龙村4.510.11组</t>
  </si>
  <si>
    <t>车龙村村委</t>
  </si>
  <si>
    <t>公路硬化4.5公里宽3.5米</t>
  </si>
  <si>
    <t>方便村民2550人出行</t>
  </si>
  <si>
    <t>云台山旅游综合开发</t>
  </si>
  <si>
    <t>产业发展项目</t>
  </si>
  <si>
    <t>上梧江瑶族乡云台山</t>
  </si>
  <si>
    <t>上梧江瑶族乡人民政府</t>
  </si>
  <si>
    <t>打造生态旅游3A级景区</t>
  </si>
  <si>
    <t>打造生态旅游3A级景区，带动群众实现旅游增收。</t>
  </si>
  <si>
    <t>上梧江瑶族乡道路维修</t>
  </si>
  <si>
    <t>上梧江瑶族乡</t>
  </si>
  <si>
    <t>上梧江段、林江段道路维修15公里</t>
  </si>
  <si>
    <t>道路建设方便14021人通行，其中已脱贫人口2430人；方便村民生产、生活</t>
  </si>
  <si>
    <t>上梧江村567组公路扩宽</t>
  </si>
  <si>
    <t>上梧江村</t>
  </si>
  <si>
    <t>上梧江村567组公路扩宽1米，长2公里</t>
  </si>
  <si>
    <t>688人受益，其中已脱贫对象113人；方便村民生产、生活</t>
  </si>
  <si>
    <t>上梧江瑶族乡人居环境整治</t>
  </si>
  <si>
    <t>拆空心房、卫生整治、绿化、池塘清理、竹篱笆</t>
  </si>
  <si>
    <t>助力打造瑶乡特色风情乡镇，创建生态宜居乡，14021人受益，其中已脱贫人口2430人</t>
  </si>
  <si>
    <t>林江村公路硬化</t>
  </si>
  <si>
    <t>林家村1、2、3、4、5、6组</t>
  </si>
  <si>
    <t>林江村</t>
  </si>
  <si>
    <t>公路硬化400米</t>
  </si>
  <si>
    <t>道路建设方便200人通行，其中已脱贫人口55人；方便村民生产、生活</t>
  </si>
  <si>
    <t>林江村公路维修</t>
  </si>
  <si>
    <t>熊家1、6组；林家8组</t>
  </si>
  <si>
    <t>熊家7组新建滚水坝15米长，3.5米宽；公路维修7公里</t>
  </si>
  <si>
    <t>为200人出行提供方便，其中脱贫人口30人以上</t>
  </si>
  <si>
    <t>社江源村新建公路</t>
  </si>
  <si>
    <t>罗家院子至西山</t>
  </si>
  <si>
    <t>社江源村</t>
  </si>
  <si>
    <t>新建公路6公里长，5米宽</t>
  </si>
  <si>
    <t>社江源村林道建设</t>
  </si>
  <si>
    <t>罗家56组，高枧89组，禾山岌12组</t>
  </si>
  <si>
    <t>林道建设</t>
  </si>
  <si>
    <t>为320人出行提供方便，其中脱贫人口25人以上</t>
  </si>
  <si>
    <t>马家村公路硬化</t>
  </si>
  <si>
    <t>蒋家漯11-12组</t>
  </si>
  <si>
    <t>马家村</t>
  </si>
  <si>
    <t>公路硬化长1000米，宽3.5米，厚20公分</t>
  </si>
  <si>
    <t>道路建设，改善村民生产生活条件，11户贫困户35人增收600元</t>
  </si>
  <si>
    <t>青春村山塘维修</t>
  </si>
  <si>
    <t>青春村7组，6组，4组，1组</t>
  </si>
  <si>
    <t>青春村</t>
  </si>
  <si>
    <t>青春村1,4,6,7组山塘加固长110米，高6.5米，厚25公分</t>
  </si>
  <si>
    <t>便于灌溉水的储蓄，受益人口320人，其中已脱贫人口73人</t>
  </si>
  <si>
    <t>上梧江村原活动室改民宿</t>
  </si>
  <si>
    <t>一楼至三楼墙面刮胶、楼梯翻新；每层房间配备床、被、衣柜、办公桌、电脑、电视、空调、热水器及沐浴设备；各房间配备卫生间；顶楼加盖特色青瓦</t>
  </si>
  <si>
    <t>全村可增加集体经济收入3万以上</t>
  </si>
  <si>
    <t>3万元</t>
  </si>
  <si>
    <t>上梧江村上牟通库公路七组段加宽1米及水毁公路护坡修建</t>
  </si>
  <si>
    <t>上梧江村七组</t>
  </si>
  <si>
    <t>上梧江村委会</t>
  </si>
  <si>
    <t>七组段1.5公里公路加宽1米、水毁公路长15米、高6.5米护坡修建</t>
  </si>
  <si>
    <t>解决全村1081出行安全</t>
  </si>
  <si>
    <t>5万元</t>
  </si>
  <si>
    <t>上梧江村通村公路硬化</t>
  </si>
  <si>
    <t>硬化公路：长400米、宽4.5米、厚度20公分</t>
  </si>
  <si>
    <t>解决全村1081人出行安全</t>
  </si>
  <si>
    <t>8万元</t>
  </si>
  <si>
    <t>山峰村农田用水沟防渗</t>
  </si>
  <si>
    <t>山峰村</t>
  </si>
  <si>
    <t>水沟防渗18千米，水管：160#，3.2千米，110#14.8千米</t>
  </si>
  <si>
    <t>农田灌溉160亩，方便村民农业生产</t>
  </si>
  <si>
    <t>进宝村公路硬化</t>
  </si>
  <si>
    <t>进宝村</t>
  </si>
  <si>
    <t>硬化公路2000米</t>
  </si>
  <si>
    <t>道路建设方便700人通行，其中已脱贫人口113人；方便村民生产、生活</t>
  </si>
  <si>
    <t>伍家岭道路硬化</t>
  </si>
  <si>
    <t>伍家岭组</t>
  </si>
  <si>
    <t>潘家漯村</t>
  </si>
  <si>
    <t>道路硬化2公里</t>
  </si>
  <si>
    <t>解决老百姓出行生产生活困难</t>
  </si>
  <si>
    <t>新田岭村公路新建加宽及维修</t>
  </si>
  <si>
    <t>新田岭组、黄沙漯组、小河江组大竹漯组</t>
  </si>
  <si>
    <t>新田岭村</t>
  </si>
  <si>
    <t>新开公路1.4千米、加宽公路2.3千米、维修公路5.7千米、填埋涵管8处。</t>
  </si>
  <si>
    <t>方便群众出行及农产品运输，受益人口1260人，其中贫困人口286人</t>
  </si>
  <si>
    <t>新田岭村水沟建设</t>
  </si>
  <si>
    <t>新田岭组、大竹漯组、大河江组</t>
  </si>
  <si>
    <t>水沟埋设水管5000米，新田岭组1000米、大竹漯组3000米、大河江组1000米，建沉沙池4处。</t>
  </si>
  <si>
    <t>解决650人稻田灌溉问题，其中已脱贫人口90人</t>
  </si>
  <si>
    <t>新福禄村金银花种植</t>
  </si>
  <si>
    <t>龙塘，黄家岭</t>
  </si>
  <si>
    <t>新福禄村</t>
  </si>
  <si>
    <t>承包荒废地种植金银花</t>
  </si>
  <si>
    <t>发展村集体经济，促进全村1200人经济增长，其中已脱贫人口120人</t>
  </si>
  <si>
    <t>1万元</t>
  </si>
  <si>
    <t>新福禄村水利灌溉工程</t>
  </si>
  <si>
    <t>7、8、11、13、15组</t>
  </si>
  <si>
    <t>接通水源用于水稻种植</t>
  </si>
  <si>
    <t>解决老百姓农田灌溉困难，全村1120人受益</t>
  </si>
  <si>
    <t>大坪地公路硬化</t>
  </si>
  <si>
    <t>新立村</t>
  </si>
  <si>
    <t>到组公路硬化800米</t>
  </si>
  <si>
    <t>盘家村下岭铺水沟建设</t>
  </si>
  <si>
    <t>盘家村下岭铺片区</t>
  </si>
  <si>
    <t>盘家村</t>
  </si>
  <si>
    <t>下岭铺水沟3000米，波纹管半边铺设</t>
  </si>
  <si>
    <t>390人收益，其中已脱贫对象30人</t>
  </si>
  <si>
    <t>盘家村盘家片区水沟建设</t>
  </si>
  <si>
    <t>盘家村盘家片区</t>
  </si>
  <si>
    <t>盘家片区2800米，波纹管半边铺设</t>
  </si>
  <si>
    <t>350人收益，其中已脱贫对象40人</t>
  </si>
  <si>
    <t>盘家村人居环境整治</t>
  </si>
  <si>
    <t>824人受益，其中已脱贫对象50人</t>
  </si>
  <si>
    <t>盘家村下岭铺停车坪硬化</t>
  </si>
  <si>
    <t>下岭铺片区停车坪硬化、划线</t>
  </si>
  <si>
    <t>单江村水渠、水坝</t>
  </si>
  <si>
    <t>单江村6组徐家坪</t>
  </si>
  <si>
    <t>单江村村委会</t>
  </si>
  <si>
    <t>水渠600米，高宽0.4*0.4；拦水坝1座0.2*0.1</t>
  </si>
  <si>
    <t>方便群众30亩农田灌溉，增加群众收益。</t>
  </si>
  <si>
    <t>单江村水渠、水坝、挡水墙</t>
  </si>
  <si>
    <t>单江村小南头1组李家坪</t>
  </si>
  <si>
    <t>水渠400米，高宽0.4*0.4；拦水坝1座0.2*0.1；新建挡墙400米2*0.7</t>
  </si>
  <si>
    <t>方便群35亩农田灌溉，增加群众收益。</t>
  </si>
  <si>
    <t>单江村河堤建设</t>
  </si>
  <si>
    <t>单江村小南头9组谢家</t>
  </si>
  <si>
    <t>河堤600米，2*0.7米</t>
  </si>
  <si>
    <t>方便农田灌溉，保障种植增产增收。</t>
  </si>
  <si>
    <t>双丰村3、4、5组沟渠</t>
  </si>
  <si>
    <t>双丰村村委会</t>
  </si>
  <si>
    <t>沟渠1000米，0.4*0.4</t>
  </si>
  <si>
    <t>方便3、4、5组村民农田种植，增加群众收益。</t>
  </si>
  <si>
    <t>河源村一、二组组道公路和基础设施</t>
  </si>
  <si>
    <t>一、二组</t>
  </si>
  <si>
    <t>河源村村民委员会</t>
  </si>
  <si>
    <t>硬化500米X3.5米X0.2米
下水道管和污水管2000米X30公分</t>
  </si>
  <si>
    <t>统一规划、方便260人出行
解决10户村民建房的困难</t>
  </si>
  <si>
    <t>河源村宜阳河河道整治</t>
  </si>
  <si>
    <t>全村</t>
  </si>
  <si>
    <t>12公里</t>
  </si>
  <si>
    <t>保护稻田304亩、
房屋60余座</t>
  </si>
  <si>
    <t>河源村人畜饮水</t>
  </si>
  <si>
    <t>四组</t>
  </si>
  <si>
    <t>高3.5米x宽4米主管400米</t>
  </si>
  <si>
    <t>为30户143人提供饮水方便</t>
  </si>
  <si>
    <t>打鼓坪村爱屋场机耕道扩宽硬化</t>
  </si>
  <si>
    <t>爱屋场</t>
  </si>
  <si>
    <t>打鼓坪村委会</t>
  </si>
  <si>
    <t>长660米*宽2.8米*厚0.15米</t>
  </si>
  <si>
    <t>方便水稻播种、施肥、收割，便民出行。</t>
  </si>
  <si>
    <t>打鼓坪村畔田屋前机耕道扩宽硬化</t>
  </si>
  <si>
    <t>畔田屋前</t>
  </si>
  <si>
    <t>长500米*宽2.8米*厚0.15米</t>
  </si>
  <si>
    <t>方便水稻、播种、施肥、收割，便民出行。</t>
  </si>
  <si>
    <t>打鼓坪人居环境整治</t>
  </si>
  <si>
    <t xml:space="preserve">乡村建设行动
</t>
  </si>
  <si>
    <t>打鼓坪乡</t>
  </si>
  <si>
    <t>打鼓坪乡人民政府</t>
  </si>
  <si>
    <t>对陈年垃圾、卫生死角进行清理及相关人居环境整治工程建设</t>
  </si>
  <si>
    <t>500人以上</t>
  </si>
  <si>
    <t>受益人口4000人，其中脱贫人口700人以上</t>
  </si>
  <si>
    <t>玉泉村香猪养殖</t>
  </si>
  <si>
    <t>玉泉村</t>
  </si>
  <si>
    <t>塘底村委会</t>
  </si>
  <si>
    <t>养殖香猪1000头以上及附属设施建设</t>
  </si>
  <si>
    <t>受益人口1306人，其中脱贫人口129人以上</t>
  </si>
  <si>
    <t>访尧村供水工程</t>
  </si>
  <si>
    <t>访尧村</t>
  </si>
  <si>
    <t>访尧村委会</t>
  </si>
  <si>
    <t>新建水源</t>
  </si>
  <si>
    <t>为1306人居住条件得到提升，其中脱贫人口129人以上</t>
  </si>
  <si>
    <t>机耕道建设</t>
  </si>
  <si>
    <t>双井村</t>
  </si>
  <si>
    <t>双井村委会</t>
  </si>
  <si>
    <t>长2000米，宽4.5米</t>
  </si>
  <si>
    <t>受益900人中脱贫户150人以上</t>
  </si>
  <si>
    <t>水沟建设</t>
  </si>
  <si>
    <t>长2500米，30CM*30CM</t>
  </si>
  <si>
    <t>受益700人中脱贫户150人以上</t>
  </si>
  <si>
    <t>干漯片水沟建设</t>
  </si>
  <si>
    <t>干漯黄泥坝张家岭</t>
  </si>
  <si>
    <t>江村村委会</t>
  </si>
  <si>
    <t>受益人口1168人，其中脱贫人口215人以上</t>
  </si>
  <si>
    <t>江村村活动室前至码头风光带建设</t>
  </si>
  <si>
    <t>村活动室前鱼塘边</t>
  </si>
  <si>
    <t>绿化风光带</t>
  </si>
  <si>
    <t>使村庄美丽整洁、为6155人居住条件得到提升，其中脱贫人口3099人</t>
  </si>
  <si>
    <t>和平片水沟建设</t>
  </si>
  <si>
    <t>和平二、五、七组</t>
  </si>
  <si>
    <t>方便529人灌溉便利，其中脱贫人口88人以上</t>
  </si>
  <si>
    <t>金滩机耕路</t>
  </si>
  <si>
    <t>恩富田到李家门口</t>
  </si>
  <si>
    <t>金滩村委会</t>
  </si>
  <si>
    <t>桥梁，护坡，涵道，铺沙</t>
  </si>
  <si>
    <t>受益人口1317人，其中脱贫人口164人以上</t>
  </si>
  <si>
    <t>五里1、2组水沟维修</t>
  </si>
  <si>
    <t>五里村</t>
  </si>
  <si>
    <t>五里村委会</t>
  </si>
  <si>
    <t>受益人口320人，其中脱贫人口222人以上</t>
  </si>
  <si>
    <t>五里6、7、9、13组公路硬化</t>
  </si>
  <si>
    <t>硬化</t>
  </si>
  <si>
    <t>受益人口663人，其中脱贫人口222人以上</t>
  </si>
  <si>
    <t>花坪村水沟建设</t>
  </si>
  <si>
    <t>花坪村严家、文家</t>
  </si>
  <si>
    <t>花坪村委会</t>
  </si>
  <si>
    <t>水沟建设1500米</t>
  </si>
  <si>
    <t>受益人口2546人，其中脱贫人口349人以上</t>
  </si>
  <si>
    <t>花坪村公路硬化</t>
  </si>
  <si>
    <t>花坪村</t>
  </si>
  <si>
    <t>护坡，涵洞，铺沙，路面硬化1公里</t>
  </si>
  <si>
    <t>清明田村水沟、道路建设</t>
  </si>
  <si>
    <t>清明田村</t>
  </si>
  <si>
    <t>清明田村委会</t>
  </si>
  <si>
    <t>水沟建设1000米、道路6000米</t>
  </si>
  <si>
    <t>方便700人以上出行，其中脱贫人口150人</t>
  </si>
  <si>
    <t>清明田村光伏发电建设</t>
  </si>
  <si>
    <t>新建光伏发电60千瓦</t>
  </si>
  <si>
    <t>增加村集体经济，受益人口2389人，其中贫困人口694人</t>
  </si>
  <si>
    <t>上流江村1组水沟建设</t>
  </si>
  <si>
    <t>上流江一组</t>
  </si>
  <si>
    <t>上流江村委会</t>
  </si>
  <si>
    <t>水沟三面光硬化1300米</t>
  </si>
  <si>
    <t>受益人口426人，其中脱贫人口21人以上</t>
  </si>
  <si>
    <t>上流江村6、11组公路建设</t>
  </si>
  <si>
    <t>上流江十一组，六组</t>
  </si>
  <si>
    <t>公路硬化宽4米长1200米</t>
  </si>
  <si>
    <t>受益人口772人，其中脱贫人口61人以上</t>
  </si>
  <si>
    <t>牟江村山塘水坝维修</t>
  </si>
  <si>
    <t>白果、牟江口</t>
  </si>
  <si>
    <t>牟江村委会</t>
  </si>
  <si>
    <t>白果6个、牟江口2个山塘水坝护坡</t>
  </si>
  <si>
    <t>受益人口1500人，其中脱贫人口210人以上</t>
  </si>
  <si>
    <t>牟江村水沟新建维修</t>
  </si>
  <si>
    <t>新建维修</t>
  </si>
  <si>
    <t>白果、江源、牟江口</t>
  </si>
  <si>
    <t>白果、江源、牟江口水沟</t>
  </si>
  <si>
    <t>受益人口2000人，其中脱贫人口329人以上</t>
  </si>
  <si>
    <t>响鼓岭水坝、水沟</t>
  </si>
  <si>
    <t>文塔村乌石五组</t>
  </si>
  <si>
    <t>文塔村委会</t>
  </si>
  <si>
    <t>水坝新建、水沟三面光800米</t>
  </si>
  <si>
    <t>改善67亩稻田灌溉</t>
  </si>
  <si>
    <t>宝塔门口至何仰富屋边、黑漯唐家院子、乌石三、四组</t>
  </si>
  <si>
    <t>文塔村</t>
  </si>
  <si>
    <t>道路硬化长550米，宽3.5米</t>
  </si>
  <si>
    <t>使村庄美丽整洁、为975人居住条件得到提升，其中脱贫人口184人</t>
  </si>
  <si>
    <t>欧叉漯水坝、水沟</t>
  </si>
  <si>
    <t>文塔村黑漯欧叉漯</t>
  </si>
  <si>
    <t>文塔村村委会</t>
  </si>
  <si>
    <t>水坝新建，水沟三面光1000米</t>
  </si>
  <si>
    <t>改善82亩稻田灌溉</t>
  </si>
  <si>
    <t>黄家洞水沟</t>
  </si>
  <si>
    <t>文塔村乌石黄家洞</t>
  </si>
  <si>
    <t>水沟三面光900米</t>
  </si>
  <si>
    <t>改善53亩稻田灌溉</t>
  </si>
  <si>
    <t>枫木山村拱桥旁公路硬化工程</t>
  </si>
  <si>
    <t>枫木山村拱桥旁</t>
  </si>
  <si>
    <t>枫木山村委会</t>
  </si>
  <si>
    <t>拱桥旁路面硬化200米，宽3.5米，厚0.2米</t>
  </si>
  <si>
    <t>解决500人生产生活出行</t>
  </si>
  <si>
    <t>枫木山村田间横路路面硬化工程</t>
  </si>
  <si>
    <t>枫木山村田间横路及渠道</t>
  </si>
  <si>
    <t>田间横路及渠道路面硬化400米，宽3.5米，厚0.2米</t>
  </si>
  <si>
    <t>解决800人生产生活出行</t>
  </si>
  <si>
    <t>观文口村西边湾西瓜红薯育苗基地</t>
  </si>
  <si>
    <t>一二组</t>
  </si>
  <si>
    <t>观文口村委会</t>
  </si>
  <si>
    <t>红薯育苗基地
100亩</t>
  </si>
  <si>
    <t>增加村集体经济收入，村民就业和务工收入</t>
  </si>
  <si>
    <t>泷泊镇花千谷旅游中心建设</t>
  </si>
  <si>
    <t>霞灯村</t>
  </si>
  <si>
    <t>霞灯村委会</t>
  </si>
  <si>
    <t>打造乡村旅游全市示范点一个</t>
  </si>
  <si>
    <t>增加村集体经济收入，增加平福头片旅游收入</t>
  </si>
  <si>
    <t>平福头村12组公路</t>
  </si>
  <si>
    <t>十二组</t>
  </si>
  <si>
    <t>平福头村委会</t>
  </si>
  <si>
    <t>公路硬化1.2公里</t>
  </si>
  <si>
    <t>为村民出行带来方便</t>
  </si>
  <si>
    <t>平福头村内公路</t>
  </si>
  <si>
    <t>二组</t>
  </si>
  <si>
    <t>公路硬化1公里</t>
  </si>
  <si>
    <t>大路口村水沟建设</t>
  </si>
  <si>
    <t>大路口1.2.5.9.10组</t>
  </si>
  <si>
    <t>大路口
村委会</t>
  </si>
  <si>
    <t>600人以上受益</t>
  </si>
  <si>
    <t>永江村新建水沟</t>
  </si>
  <si>
    <t>盘家洞</t>
  </si>
  <si>
    <t>永江村委会</t>
  </si>
  <si>
    <t>维修水渠、永江河道维护</t>
  </si>
  <si>
    <t>防汛抗旱</t>
  </si>
  <si>
    <t>永江村藤茶种植</t>
  </si>
  <si>
    <t>桃木漯</t>
  </si>
  <si>
    <t>种植藤茶、发展村集体产业</t>
  </si>
  <si>
    <t>受益人口800人，其中脱贫人口100人，预计年增收10万元</t>
  </si>
  <si>
    <t>九甲村基本农田基耕道</t>
  </si>
  <si>
    <t>5.6.8组文家岭至发水窝</t>
  </si>
  <si>
    <t>九甲村委会</t>
  </si>
  <si>
    <t>机耕道通达路基及护坡水沟建设2公里，方便乡村振兴药材种植基地200亩运输出行</t>
  </si>
  <si>
    <t>增加农作物生产粮食增产16万斤、面积200亩</t>
  </si>
  <si>
    <t>九甲村河堤护坡建设</t>
  </si>
  <si>
    <t>护坡600米</t>
  </si>
  <si>
    <t>方便群众出行，受益人口660人，其中贫困人口130人</t>
  </si>
  <si>
    <t>良村荷花产业园水沟建设</t>
  </si>
  <si>
    <t>7.8.9.10组</t>
  </si>
  <si>
    <t>良村村委会</t>
  </si>
  <si>
    <t>500米*0.4米*0.4米</t>
  </si>
  <si>
    <t>改善生产条件，发展农业产业。</t>
  </si>
  <si>
    <t>良村五，六，七，十一，十二组机耕道建设</t>
  </si>
  <si>
    <t>5.6.7.8.11.12组</t>
  </si>
  <si>
    <t>1000米*3.5米通达机耕路</t>
  </si>
  <si>
    <t>义村八亩田片永江河河东沿河路</t>
  </si>
  <si>
    <t>八亩田片永江河河东</t>
  </si>
  <si>
    <t>义村村委会</t>
  </si>
  <si>
    <t>村组公路护坡、路基及路面硬化建设800米</t>
  </si>
  <si>
    <t>方便群众出行，受益人口350人，其中脱贫人口48人</t>
  </si>
  <si>
    <t>义村清泉岩饮水灌溉工程</t>
  </si>
  <si>
    <t>义村村委员会</t>
  </si>
  <si>
    <t>清泉岩防渗，钢结构厂棚及附属设施</t>
  </si>
  <si>
    <t>解决农田灌溉280亩，人畜饮水418人，其中脱贫人口56人</t>
  </si>
  <si>
    <t>六盘村林道建设</t>
  </si>
  <si>
    <t>六盘村3、4、5组</t>
  </si>
  <si>
    <t>六盘村村委会</t>
  </si>
  <si>
    <t>新建林道4.5公里</t>
  </si>
  <si>
    <t>全村五个组村民林业生产带来方便</t>
  </si>
  <si>
    <t>六盘村村级河道清理</t>
  </si>
  <si>
    <t>六盘村</t>
  </si>
  <si>
    <t>全村河道进行清理</t>
  </si>
  <si>
    <t>排除防洪隐患、增加灌溉面积92亩</t>
  </si>
  <si>
    <t>樟古寺村老瓦山机耕道硬化</t>
  </si>
  <si>
    <t>樟古寺村二组</t>
  </si>
  <si>
    <t>樟古寺村村委会</t>
  </si>
  <si>
    <t>老瓦山机耕道硬化，长800m，宽3.5m,厚0.2m.</t>
  </si>
  <si>
    <t>解决772人生产生活出行</t>
  </si>
  <si>
    <t>樟古寺村十四.十五组机耕道硬化</t>
  </si>
  <si>
    <t>樟古寺村十四.十五组</t>
  </si>
  <si>
    <t>老瓦山机耕道硬化，长300m，宽3.5m,厚0.2m.</t>
  </si>
  <si>
    <t>解决259人生产生活出行</t>
  </si>
  <si>
    <t>霞灯村新农人培训基地二期工程</t>
  </si>
  <si>
    <t>续建</t>
  </si>
  <si>
    <t>建设培训人员宿舍</t>
  </si>
  <si>
    <t>增加村集体收入</t>
  </si>
  <si>
    <t>霞灯村水上乐园项目一期工程</t>
  </si>
  <si>
    <t>露天游泳池</t>
  </si>
  <si>
    <t>霞灯村沿潇水河村道</t>
  </si>
  <si>
    <t>（1200米长8米宽)路、(10米长8米宽)桥</t>
  </si>
  <si>
    <t>方便群众出行，带动产业发展</t>
  </si>
  <si>
    <t>霞灯村平霞公路及安置区人居环境整治</t>
  </si>
  <si>
    <t>美化、亮化、污水处理三方面改造</t>
  </si>
  <si>
    <t>改善群众基础生活条件</t>
  </si>
  <si>
    <t>霞灯村4至10组自来水管网建设</t>
  </si>
  <si>
    <t>从平霞公路自来水接入支管到村民家门口</t>
  </si>
  <si>
    <t>改善群众生活条件</t>
  </si>
  <si>
    <t>霞灯村雷家冲通组道路改造</t>
  </si>
  <si>
    <t>护坡、硬化涵管</t>
  </si>
  <si>
    <t>改善群众出行</t>
  </si>
  <si>
    <t>霞灯村16、17污水池建设</t>
  </si>
  <si>
    <t>污水处理池一个30吨、管道</t>
  </si>
  <si>
    <t>改善群众生活环境</t>
  </si>
  <si>
    <t>霞灯村16、17、18组高标准农田改造</t>
  </si>
  <si>
    <t>新建田间道路2300米</t>
  </si>
  <si>
    <t>江西村人居环境整治</t>
  </si>
  <si>
    <t>江西村全村</t>
  </si>
  <si>
    <t>江西村委会</t>
  </si>
  <si>
    <t>全村绿化、美化、亮化工程</t>
  </si>
  <si>
    <t>改善人居环境，打造宜居村庄。</t>
  </si>
  <si>
    <t>黄沙漯村公路护坡建设</t>
  </si>
  <si>
    <t>黄沙漯
村一组
井水边</t>
  </si>
  <si>
    <t>黄沙漯村委会</t>
  </si>
  <si>
    <t>黄沙漯村一组井水
边公路护坡</t>
  </si>
  <si>
    <t>交通安全</t>
  </si>
  <si>
    <t>黄沙漯村新建水沟</t>
  </si>
  <si>
    <t>黄沙漯村一组至七组</t>
  </si>
  <si>
    <t>黄沙漯村一组至七
组新建水沟</t>
  </si>
  <si>
    <t>防汛、抗旱</t>
  </si>
  <si>
    <t>塔山村新建水沟</t>
  </si>
  <si>
    <t>吉江片区，守木塘片区</t>
  </si>
  <si>
    <t>塔山村委会</t>
  </si>
  <si>
    <t>新建水沟三面光1500米</t>
  </si>
  <si>
    <t>塔山村维修山塘</t>
  </si>
  <si>
    <t>维修山塘4口清除淤泥护坡</t>
  </si>
  <si>
    <t>白沙江村弥猴桃种殖</t>
  </si>
  <si>
    <t>大漯</t>
  </si>
  <si>
    <t>白沙江村委会</t>
  </si>
  <si>
    <t>种殖弥猴桃，发展村集体产业。</t>
  </si>
  <si>
    <t>收益人口626人，其中贫困人口120人，预计年增收10万元</t>
  </si>
  <si>
    <t>白沙江村新建水沟</t>
  </si>
  <si>
    <t>白沙江村</t>
  </si>
  <si>
    <t>维修水渠、白沙江河道维护</t>
  </si>
  <si>
    <t>夏家洞村轮子上竹山漕茶叶基地</t>
  </si>
  <si>
    <t>一二五六组</t>
  </si>
  <si>
    <t>夏家洞村委会</t>
  </si>
  <si>
    <t>茶叶基地100亩</t>
  </si>
  <si>
    <t>夏家洞村水池水沟修建</t>
  </si>
  <si>
    <t>夏家洞村龙燕漯</t>
  </si>
  <si>
    <t>水池50立方米，水沟500米，水管2000米</t>
  </si>
  <si>
    <t>方便村民饮水、灌溉</t>
  </si>
  <si>
    <t>崔家村1-9组机耕路建设</t>
  </si>
  <si>
    <t>1至9组</t>
  </si>
  <si>
    <t>崔家村委会</t>
  </si>
  <si>
    <t>机耕路建设1000米</t>
  </si>
  <si>
    <t>改善917人的生产条件</t>
  </si>
  <si>
    <t>崔家村1-9组防洪沟建设</t>
  </si>
  <si>
    <t>扩建</t>
  </si>
  <si>
    <t>防洪沟扩建2000米</t>
  </si>
  <si>
    <t>保水保土防汛防旱</t>
  </si>
  <si>
    <t>人民洞村水沟建设</t>
  </si>
  <si>
    <t>4组至11组</t>
  </si>
  <si>
    <t>人民洞村委会</t>
  </si>
  <si>
    <t>水沟长1000米三面光，宽0.3高0.3</t>
  </si>
  <si>
    <t>解决180亩稻田面积饮水灌溉</t>
  </si>
  <si>
    <t>人民洞村环境整治</t>
  </si>
  <si>
    <t>人民洞村全村</t>
  </si>
  <si>
    <t>全村绿化，美化亮化工程</t>
  </si>
  <si>
    <t>巩固本村环境治理长效机制，建成美丽村庄</t>
  </si>
  <si>
    <t>泷泊村周冲饮水池工程</t>
  </si>
  <si>
    <t>周冲片区</t>
  </si>
  <si>
    <t>泷泊村村委会</t>
  </si>
  <si>
    <t>饮水池2个（4*4*2）M3饮水管大小2500米</t>
  </si>
  <si>
    <t>解决206人饮水困难</t>
  </si>
  <si>
    <t>泷泊村周冲防洪灌溉大渠、机耕路</t>
  </si>
  <si>
    <t>灌溉大渠、机耕路新建1800米</t>
  </si>
  <si>
    <t>解决100亩稻田灌溉</t>
  </si>
  <si>
    <t>冲头村公路维修</t>
  </si>
  <si>
    <t>冲头村</t>
  </si>
  <si>
    <t>冲头村委会</t>
  </si>
  <si>
    <t>公路维修5公里</t>
  </si>
  <si>
    <t>为全村群众出行安全</t>
  </si>
  <si>
    <t>冲头村人畜饮水</t>
  </si>
  <si>
    <t>维修水池，换主水管道3千米</t>
  </si>
  <si>
    <t>解决全村用水难问题</t>
  </si>
  <si>
    <t>溧江源村一组溧江头公路建设</t>
  </si>
  <si>
    <t>公路硬化</t>
  </si>
  <si>
    <t>漓江头</t>
  </si>
  <si>
    <t>溧江源村村委会</t>
  </si>
  <si>
    <t>为了生产出行方便</t>
  </si>
  <si>
    <t>溧江源村5组公路建设</t>
  </si>
  <si>
    <t>排子凹</t>
  </si>
  <si>
    <t>公路硬化501米</t>
  </si>
  <si>
    <t>佑里村新建水沟</t>
  </si>
  <si>
    <t>六、七、九、十组</t>
  </si>
  <si>
    <t>佑里村委会</t>
  </si>
  <si>
    <t>新建六、七、九、十组水沟三面光1600米</t>
  </si>
  <si>
    <t>佑里村维修山塘、水库</t>
  </si>
  <si>
    <t>二、五、十组</t>
  </si>
  <si>
    <t>维修二组长塘、五组长塘、十组瓦子冲水库</t>
  </si>
  <si>
    <t>佑里村村主道扩宽</t>
  </si>
  <si>
    <t>三、四组段村主道</t>
  </si>
  <si>
    <t>扩宽三、四组段村主道</t>
  </si>
  <si>
    <t>方便村民通行</t>
  </si>
  <si>
    <t>尚仁里村水沟建设</t>
  </si>
  <si>
    <t>村内稻田</t>
  </si>
  <si>
    <t>尚仁里村委会</t>
  </si>
  <si>
    <t>水毁沟2000米新建</t>
  </si>
  <si>
    <t>解决300亩田的灌溉问题，受益人口600多人，其中脱贫人口110多人，粮食增收12万斤。</t>
  </si>
  <si>
    <t>尚仁里村塘古院子道路建设</t>
  </si>
  <si>
    <t>尚仁里8组</t>
  </si>
  <si>
    <t>路面硬化扩宽200米长（宽一米），水沟改路铺板210米宽1.5米，环境整治（老水井治理，周边环境绿化整理及公共地面硬化，排水沟建设）</t>
  </si>
  <si>
    <t>解决400多人的出行方便，使道路更加畅通，治理几百年来一直沿用的水井，使水井恢复原有功能，治理卢姓公共厅屋，消除安全隐患。</t>
  </si>
  <si>
    <t>卿家巷村五组水毁公路建设</t>
  </si>
  <si>
    <t>卿家巷村五组</t>
  </si>
  <si>
    <t>卿家巷村委会</t>
  </si>
  <si>
    <t>五组水毁公路桥梁建设一座长18米、宽5米，公路护坡建设600方</t>
  </si>
  <si>
    <t>改善306人的生产条件方便出行</t>
  </si>
  <si>
    <t>沙背甸村食用菌种植</t>
  </si>
  <si>
    <t>岭脚老活动室</t>
  </si>
  <si>
    <t>沙背甸村委会</t>
  </si>
  <si>
    <t>食用菌示范基地</t>
  </si>
  <si>
    <t>增加集体收入，解决村民就业</t>
  </si>
  <si>
    <t>沙背甸村公路加宽</t>
  </si>
  <si>
    <t>岭脚至李家园公路加宽</t>
  </si>
  <si>
    <t>路面扩宽</t>
  </si>
  <si>
    <t>方便本村1500余人的出行</t>
  </si>
  <si>
    <t>沙背甸村农田水利建设</t>
  </si>
  <si>
    <t>山田福</t>
  </si>
  <si>
    <t>农田水坝新建</t>
  </si>
  <si>
    <t>解决176亩稻田灌溉</t>
  </si>
  <si>
    <t>胡家洞村基本农田水渠建设</t>
  </si>
  <si>
    <t>胡片5组、10组;大片6组、7组</t>
  </si>
  <si>
    <t>胡家洞村委会</t>
  </si>
  <si>
    <t>安装排水管1500米、水沟三面光400米</t>
  </si>
  <si>
    <t>增加农作物生产粮食增产1万斤、增加耕地面积60亩</t>
  </si>
  <si>
    <t>胡家洞村机耕道建设</t>
  </si>
  <si>
    <t>胡家洞片1组、2组、3组</t>
  </si>
  <si>
    <t>砌护坡300米、硬化1公里</t>
  </si>
  <si>
    <t>方便群众出行，受益人口600人，其中贫困人口60人</t>
  </si>
  <si>
    <t>乌鸦山村庵子山，大毛坪环境整治</t>
  </si>
  <si>
    <t>庵子山，大毛坪</t>
  </si>
  <si>
    <t>乌鸦山村委会</t>
  </si>
  <si>
    <t>护坡，硬化，绿化，亮化</t>
  </si>
  <si>
    <t>居住环境改善</t>
  </si>
  <si>
    <t>乌鸦山村韩谭3组公路建设</t>
  </si>
  <si>
    <t>韩谭3组</t>
  </si>
  <si>
    <t>生产出行方便</t>
  </si>
  <si>
    <r>
      <rPr>
        <sz val="10"/>
        <color theme="1"/>
        <rFont val="宋体"/>
        <charset val="134"/>
      </rPr>
      <t>乌鸦山村木溪磥</t>
    </r>
    <r>
      <rPr>
        <sz val="10"/>
        <color theme="1"/>
        <rFont val="仿宋_GB2312"/>
        <charset val="134"/>
      </rPr>
      <t>河道维护</t>
    </r>
  </si>
  <si>
    <t>牙山1.9组</t>
  </si>
  <si>
    <t>护坡200米</t>
  </si>
  <si>
    <t>防汛抗洪</t>
  </si>
  <si>
    <t>泷泊镇207国道沿线各村人居环境整治</t>
  </si>
  <si>
    <t>泷泊镇</t>
  </si>
  <si>
    <t>泷泊镇人民政府</t>
  </si>
  <si>
    <t>使村庄美丽整洁、为15772人居住条件得到提升，其中脱贫人口2660人</t>
  </si>
  <si>
    <t>泷泊镇六盘村铲子坪护坡工程</t>
  </si>
  <si>
    <t>六盘村委会</t>
  </si>
  <si>
    <t>长50m，高8m，宽1.2m</t>
  </si>
  <si>
    <t>受益人口891人，其中贫困人口149人</t>
  </si>
  <si>
    <t>泷泊镇胡家洞村七组公路通畅工程</t>
  </si>
  <si>
    <t>长约600m，宽约3.5m，高0.22m</t>
  </si>
  <si>
    <t>改善1420人的出行交通条件，其中贫困人口154人</t>
  </si>
  <si>
    <t>泷泊镇黄沙漯村六组护坡工程</t>
  </si>
  <si>
    <t>长100m，高5m，宽1.2m</t>
  </si>
  <si>
    <t>改善723人的生产生活条件，其中贫困人口200人</t>
  </si>
  <si>
    <t>大河江村红军机耕路建设</t>
  </si>
  <si>
    <t>大河江村小河江段</t>
  </si>
  <si>
    <t>大河江村</t>
  </si>
  <si>
    <t>新建机耕路护堤800米</t>
  </si>
  <si>
    <t>提供防护、方便群众生产生活出行</t>
  </si>
  <si>
    <t>大河江村红军广场护坡建设</t>
  </si>
  <si>
    <t>大河江村红军广场</t>
  </si>
  <si>
    <t>新建广场护坡90米600立方米</t>
  </si>
  <si>
    <t>保护广场基础，保护群众安全</t>
  </si>
  <si>
    <t>新和村三家湾片环村公路硬化、排污沟建设项目</t>
  </si>
  <si>
    <t>三家湾片</t>
  </si>
  <si>
    <t>新和村</t>
  </si>
  <si>
    <t>环村公路新建硬化长800米，宽2米。排污沟长300米</t>
  </si>
  <si>
    <t>方便480人生产生活通行，改善环境卫生</t>
  </si>
  <si>
    <t>新和村老院子片寨子岭机耕路新建项目</t>
  </si>
  <si>
    <t>老院子寨子岭</t>
  </si>
  <si>
    <t>机耕路新建长1000米，宽3米</t>
  </si>
  <si>
    <t>方便400人生产通行</t>
  </si>
  <si>
    <t>新院子村井山岭稻田防护堤修建项目</t>
  </si>
  <si>
    <t>新院子村三、四组</t>
  </si>
  <si>
    <t>新院子村</t>
  </si>
  <si>
    <t>新建稻田防护堤300米</t>
  </si>
  <si>
    <t>提供防护、保护基本农田</t>
  </si>
  <si>
    <t>新院子村小河江稻田防护堤修建项目</t>
  </si>
  <si>
    <t>新院子村一、二组</t>
  </si>
  <si>
    <t>桐子坳村空漯漕桥梁建设</t>
  </si>
  <si>
    <t>桐子坳村空漯漕</t>
  </si>
  <si>
    <t>桐子坳村委会</t>
  </si>
  <si>
    <t>桥梁长度5米，宽度7米，高2米</t>
  </si>
  <si>
    <t>方便村民正常通行</t>
  </si>
  <si>
    <t>桐子坳村洞里河堤新建</t>
  </si>
  <si>
    <t>桐子坳村洞里河堤</t>
  </si>
  <si>
    <t>护坡长度300米，平均4米高、底层1米，面宽0.6米</t>
  </si>
  <si>
    <t>提供防护，保护基本农田</t>
  </si>
  <si>
    <t>桐子坳村洞里至高支树河堤新建</t>
  </si>
  <si>
    <t>桐子坳村洞里至高支树河堤</t>
  </si>
  <si>
    <t>护坡长度300米，平均4米高、底层1米，面宽0.7米</t>
  </si>
  <si>
    <t>桴江河村小林江道路硬化项目</t>
  </si>
  <si>
    <t>木斗庙村七、八组</t>
  </si>
  <si>
    <t>桴江河村</t>
  </si>
  <si>
    <t>村组公路硬化3.8公里</t>
  </si>
  <si>
    <t>方便群众出行，改善村容村貌</t>
  </si>
  <si>
    <t>金星村沈家四组道路硬化</t>
  </si>
  <si>
    <t>沈家四组</t>
  </si>
  <si>
    <t>金星村村委会</t>
  </si>
  <si>
    <t>道路硬化</t>
  </si>
  <si>
    <t>保障老百姓出行</t>
  </si>
  <si>
    <t>金星村铲子坪四组道路拓宽</t>
  </si>
  <si>
    <t>铲子坪四组</t>
  </si>
  <si>
    <t>道路拓宽1米</t>
  </si>
  <si>
    <t>探花村四家坝至五家湾水沟建设</t>
  </si>
  <si>
    <t>探花村四家坝至五家湾</t>
  </si>
  <si>
    <t>探花村村委会</t>
  </si>
  <si>
    <t>水沟三面光1500米</t>
  </si>
  <si>
    <t>方便60亩良田灌溉</t>
  </si>
  <si>
    <t>探花村靛口片建设</t>
  </si>
  <si>
    <t>靛口三组</t>
  </si>
  <si>
    <t>三组至五家岭机耕道新建1000米</t>
  </si>
  <si>
    <t>方便靛口片三组至伍家岭一片约200亩稻田耕种</t>
  </si>
  <si>
    <t>探花村西山岭片建设</t>
  </si>
  <si>
    <t>西山岭桥</t>
  </si>
  <si>
    <t>小河江西山岭桥新建（长28米、宽3米）</t>
  </si>
  <si>
    <t>方便西山岭片村民的出行</t>
  </si>
  <si>
    <t>高峰村村级公路护栏硬化</t>
  </si>
  <si>
    <t>高峰村村级公路桂花树沿上下</t>
  </si>
  <si>
    <t>高峰村</t>
  </si>
  <si>
    <t>公路护栏（硬化）2000米</t>
  </si>
  <si>
    <t>方便村民及游客安全行驶</t>
  </si>
  <si>
    <t>高峰村1组通组公路路面及水沟硬化</t>
  </si>
  <si>
    <t>茶阳公路（5.5）公里至河</t>
  </si>
  <si>
    <t>公路路面及水沟硬化1300米</t>
  </si>
  <si>
    <t>方便村民返乡通行</t>
  </si>
  <si>
    <t>中兴村麻塞坝修建项目</t>
  </si>
  <si>
    <t>中兴村西山岭</t>
  </si>
  <si>
    <t>中兴村</t>
  </si>
  <si>
    <t>修建麻塞坝</t>
  </si>
  <si>
    <t>提供防护、灌溉、保护基本农田</t>
  </si>
  <si>
    <t>中兴村水泊头坝修建项目</t>
  </si>
  <si>
    <t>中兴村西边1-5组</t>
  </si>
  <si>
    <t>小河江河道治理</t>
  </si>
  <si>
    <t>探花村</t>
  </si>
  <si>
    <t>茶林镇</t>
  </si>
  <si>
    <t>探花村河段护坡砌护、清淤、两岸机耕路建设、绿化、美化等</t>
  </si>
  <si>
    <t>美化环境、提供防护、灌溉、保护基本农田</t>
  </si>
  <si>
    <t>红旗渠道维修</t>
  </si>
  <si>
    <t>维修加固、清淤、砍青、支渠硬化等</t>
  </si>
  <si>
    <t>改善饮水条件，方便村民用水</t>
  </si>
  <si>
    <t>茶林镇红色教育基地基础设施建设</t>
  </si>
  <si>
    <t>红色教育基地</t>
  </si>
  <si>
    <t>增强红色教育氛围</t>
  </si>
  <si>
    <t>朝阳村油茶培育</t>
  </si>
  <si>
    <t>朝阳村</t>
  </si>
  <si>
    <t>朝阳村委会</t>
  </si>
  <si>
    <t>200亩油茶抚育</t>
  </si>
  <si>
    <t>带动全村90户342人受益，增收200元/人/年</t>
  </si>
  <si>
    <t>朝阳村东方组打深水井</t>
  </si>
  <si>
    <t>东方组深水井一口</t>
  </si>
  <si>
    <t>巩固脱贫成果，营造良好的环境，提升群众幸福指数</t>
  </si>
  <si>
    <t>大兴江村水沟硬化</t>
  </si>
  <si>
    <t>潘家至赤子庙</t>
  </si>
  <si>
    <t>大兴江村委会</t>
  </si>
  <si>
    <t>潘家至赤子庙长3000米水沟</t>
  </si>
  <si>
    <t>大兴江村公路硬化</t>
  </si>
  <si>
    <t>刘家坪组</t>
  </si>
  <si>
    <t>刘家坪组长700米的路面水泥硬化</t>
  </si>
  <si>
    <t>白果脚村村组公路硬化</t>
  </si>
  <si>
    <t>白果脚村</t>
  </si>
  <si>
    <t>新建村组公路0.7公里</t>
  </si>
  <si>
    <t>白果脚村公路护坡新建</t>
  </si>
  <si>
    <t>新建护坡450立方</t>
  </si>
  <si>
    <t>双河村下孔漯通组公路硬化</t>
  </si>
  <si>
    <t>双河村</t>
  </si>
  <si>
    <t>硬化村组最道路720米</t>
  </si>
  <si>
    <t>方便二个组110人出行，预计增收320元/人/年</t>
  </si>
  <si>
    <t>双河村罗唐家通组公路硬化</t>
  </si>
  <si>
    <t>硬化村组最道路300米</t>
  </si>
  <si>
    <t>方便四个组300人出行，预计增收450元/人/年</t>
  </si>
  <si>
    <t>双河村全家岭山泉水开发</t>
  </si>
  <si>
    <t>建设水池，空地建设绿化</t>
  </si>
  <si>
    <t>巩固脱贫成效，带动全村经济发展</t>
  </si>
  <si>
    <t>五星岭村美丽乡村建设</t>
  </si>
  <si>
    <t>五星岭村</t>
  </si>
  <si>
    <t>五星岭村民委员会</t>
  </si>
  <si>
    <t>新建青山桥组民居集中改造基础工程，长滩组民宿改造12栋，鲁塘组人居环境改造。</t>
  </si>
  <si>
    <t>巩固脱贫成果，带动贫困户就业。</t>
  </si>
  <si>
    <t>五星岭村农村休闲旅游设施</t>
  </si>
  <si>
    <t>孙家坪组农村休闲旅游设施</t>
  </si>
  <si>
    <t>产业项目带动10户67人脱贫人口增收,预计增收500元/人/年</t>
  </si>
  <si>
    <t>五星岭村公路维修</t>
  </si>
  <si>
    <t>全村新建及维修公路20公里</t>
  </si>
  <si>
    <t>方便全村群众生产生活通行。</t>
  </si>
  <si>
    <t>五星岭村精品漫道</t>
  </si>
  <si>
    <t>新建精品漫道2.5公里</t>
  </si>
  <si>
    <t>方便群众改善环境</t>
  </si>
  <si>
    <t>大和田村水果基地建设</t>
  </si>
  <si>
    <t>大和田村</t>
  </si>
  <si>
    <t>大和田村民委员会</t>
  </si>
  <si>
    <t>猕猴桃桩架整改、冬脆枣品种改良、基地管理</t>
  </si>
  <si>
    <t>产业项目带动246户870人增收,预计增收100元/人/年</t>
  </si>
  <si>
    <t>大和田村入户路面硬化</t>
  </si>
  <si>
    <t>唐家组唐亚祯家长300米、和平组廖善生家长200米入户路面硬化</t>
  </si>
  <si>
    <t>方便群众生产生活通行。</t>
  </si>
  <si>
    <t>东菖4、5组饮水工程</t>
  </si>
  <si>
    <t>阳明山村</t>
  </si>
  <si>
    <t>阳明山管理局</t>
  </si>
  <si>
    <t>50吨水池一个，水管3000米。</t>
  </si>
  <si>
    <t>解决300人生活用水</t>
  </si>
  <si>
    <t>东菖源7组饮水工程</t>
  </si>
  <si>
    <t>受益人口 500人以上，其中脱贫人口50人以上</t>
  </si>
  <si>
    <t>大田片区饮水工程</t>
  </si>
  <si>
    <t>100吨水池一个，水管4500.</t>
  </si>
  <si>
    <t>受益人口 3000人以上，其中脱贫人口300人以上</t>
  </si>
  <si>
    <t>灌溉水沟</t>
  </si>
  <si>
    <t>大田片区150米，太平片区850米，绞车庙片区300米。（每米150元）</t>
  </si>
  <si>
    <t>解决120亩水稲灌溉用水</t>
  </si>
  <si>
    <t>灌溉水坝</t>
  </si>
  <si>
    <t>大田片3座，8万元座。</t>
  </si>
  <si>
    <t>解决60亩水稲灌溉用水</t>
  </si>
  <si>
    <t>灌溉渡槽</t>
  </si>
  <si>
    <t>阳明山村大田1组</t>
  </si>
  <si>
    <t>阳明山村村民委员会</t>
  </si>
  <si>
    <t>太平片区灌溉漕30米</t>
  </si>
  <si>
    <t>桥梁建设</t>
  </si>
  <si>
    <t>太平桥危桥改建</t>
  </si>
  <si>
    <t>受益人口3000人，其中脱贫人口300人以上</t>
  </si>
  <si>
    <t>太平八组大漯漕高桥修建</t>
  </si>
  <si>
    <t>解决200人出行及300亩楠竹产业运输</t>
  </si>
  <si>
    <t>稻田护坡</t>
  </si>
  <si>
    <t>全县</t>
  </si>
  <si>
    <t>绞车庙二组造纸坪护坡250米</t>
  </si>
  <si>
    <t>维护20亩稻田安全</t>
  </si>
  <si>
    <t>阳明山村公路建设</t>
  </si>
  <si>
    <t>阳明山国有林场</t>
  </si>
  <si>
    <t>东菖一、二、三组1公里，大田二、三、四组1公里</t>
  </si>
  <si>
    <t>解决800人出行方便</t>
  </si>
  <si>
    <t>产业发展</t>
  </si>
  <si>
    <t>改建</t>
  </si>
  <si>
    <t>种植黑木耳20亩，三万元亩。</t>
  </si>
  <si>
    <t>增加集体收入20万元</t>
  </si>
  <si>
    <t>塘底乡人居环境整治</t>
  </si>
  <si>
    <t>塘底乡</t>
  </si>
  <si>
    <t>塘底乡人民政府</t>
  </si>
  <si>
    <t>陈年垃圾清理、卫生死角清理及相关人居环境整治工程建设</t>
  </si>
  <si>
    <t>560人以上</t>
  </si>
  <si>
    <t>受益人口2500人，其中脱贫人口560人以上</t>
  </si>
  <si>
    <t>塘底村人居环境整治</t>
  </si>
  <si>
    <t>塘底村</t>
  </si>
  <si>
    <t>路面硬化、绿化、污水处理</t>
  </si>
  <si>
    <t>受益人口437人，其中脱贫人口86人以上</t>
  </si>
  <si>
    <t>珍珠村人居环境整治</t>
  </si>
  <si>
    <t>珍珠村</t>
  </si>
  <si>
    <t>珍珠村公路硬化及防护设施建设</t>
  </si>
  <si>
    <t>受益人口699人，其中脱贫人口137人以上</t>
  </si>
  <si>
    <t>清水村张杨公路硬化，3.8组人行道建设</t>
  </si>
  <si>
    <t>清水村3.4.5.8组</t>
  </si>
  <si>
    <t>清水村村委会</t>
  </si>
  <si>
    <t>张杨公路硬化500米长*3.5宽*20cm厚（1050平方）。3.8组人行道建设长1000米</t>
  </si>
  <si>
    <t>方便338人生产生活通行</t>
  </si>
  <si>
    <t>清水村4.7.8组水沟建设</t>
  </si>
  <si>
    <t>清水村4.7.8组</t>
  </si>
  <si>
    <t>20*20规格水沟2700米,小滚水坝1座</t>
  </si>
  <si>
    <t>63</t>
  </si>
  <si>
    <t>受益群众268人.稻田42亩</t>
  </si>
  <si>
    <t>塘底村小漯界上公路硬化</t>
  </si>
  <si>
    <t>塘底村二组</t>
  </si>
  <si>
    <t>塘底村村民委员会</t>
  </si>
  <si>
    <t>公路硬化700米长*3.5宽*20cm厚（2450平方）涵洞一处</t>
  </si>
  <si>
    <t>方便1056人生产生活通行</t>
  </si>
  <si>
    <t>塘底村活动室后环境整治</t>
  </si>
  <si>
    <t>道路硬化200米，埋设涵管100米，鱼塘清理400平方</t>
  </si>
  <si>
    <t>受益人口187人，其中脱贫人口80人以上</t>
  </si>
  <si>
    <t>黄泥山村通户公路硬化</t>
  </si>
  <si>
    <t>黄泥山村</t>
  </si>
  <si>
    <t>黄泥山村村民委员会</t>
  </si>
  <si>
    <t>通户公路硬化长1000米*宽2.5米*20cm厚（2500平方）</t>
  </si>
  <si>
    <t>道路硬化建设方便 1300人生产生活通行</t>
  </si>
  <si>
    <t>玉泉村桥梁建设</t>
  </si>
  <si>
    <t>玉泉村低水坪八组</t>
  </si>
  <si>
    <t>玉泉村村民委员会</t>
  </si>
  <si>
    <t>长18米，宽4.5米，厚20cm</t>
  </si>
  <si>
    <t>方便607人通行</t>
  </si>
  <si>
    <t>玉泉村公路硬化</t>
  </si>
  <si>
    <t>玉泉村低水坪二组</t>
  </si>
  <si>
    <t>玉泉村村委会</t>
  </si>
  <si>
    <t>长800米，宽4.5米，厚20cm</t>
  </si>
  <si>
    <t>方便535人通行</t>
  </si>
  <si>
    <t>人居环境整治</t>
  </si>
  <si>
    <t>集体</t>
  </si>
  <si>
    <t>珍珠村刘家寨片五、六组</t>
  </si>
  <si>
    <t>珍珠村村委会</t>
  </si>
  <si>
    <t>清洁村庄，拆旱厕、空心房、及违规建筑，统一规划村庄其他附属设施，并做好各自然村庄的排污处理</t>
  </si>
  <si>
    <t>20万</t>
  </si>
  <si>
    <t>受益人口1600人，其中脱贫人口122人以上</t>
  </si>
  <si>
    <t>珍珠村道路硬化</t>
  </si>
  <si>
    <t>通组道路硬化</t>
  </si>
  <si>
    <t>方便1600人通行</t>
  </si>
  <si>
    <t>两江口三面光水渠</t>
  </si>
  <si>
    <t>通福一组</t>
  </si>
  <si>
    <t>天福村村委会</t>
  </si>
  <si>
    <t>30*30长1000m</t>
  </si>
  <si>
    <t>200元</t>
  </si>
  <si>
    <t>灌溉稻田30亩，收益群众72人</t>
  </si>
  <si>
    <t>野猪湾水坝、三面光水渠</t>
  </si>
  <si>
    <t>天坪七组</t>
  </si>
  <si>
    <t>水渠30*30长250m.水坝长20m*宽5m（水面宽2m）*高5.5m</t>
  </si>
  <si>
    <t>灌溉稻田18亩，收益群众30人</t>
  </si>
  <si>
    <t>五里牌镇青山里村自来水建设</t>
  </si>
  <si>
    <t>青山里村全村</t>
  </si>
  <si>
    <t>五里牌镇人民政府</t>
  </si>
  <si>
    <t>铺设160mm的主水管4500米，110mm主水管2000米，50mm的主水管2000米，到户水管3000米</t>
  </si>
  <si>
    <t>解决青山里村安全饮水问题，受益人口2977人，其中脱贫人口424人</t>
  </si>
  <si>
    <t>五里牌镇大叶江村2组通组公路建设</t>
  </si>
  <si>
    <t>大叶江村2组</t>
  </si>
  <si>
    <t>将路基拓宽修整至4.5米，硬化3.5米的路面，两侧护路肩0.5米，每隔200米修建会车道1个，总里程长2000米</t>
  </si>
  <si>
    <t>解决大叶江村1、2、3组村民出行问题，受益人口447人，其中脱贫人口65人</t>
  </si>
  <si>
    <t>五里牌镇潇水湾村昙花片底下岭机埠</t>
  </si>
  <si>
    <t>潇水湾村昙花3、4、5、9组</t>
  </si>
  <si>
    <t>新建机房、安装机组、铺设160毫米管道2000米</t>
  </si>
  <si>
    <t>可浇灌稻田950亩，山塘70口，受益人口1200人，其中脱贫人口373人</t>
  </si>
  <si>
    <t>五里牌镇潇水湾村线口片道路增高工程</t>
  </si>
  <si>
    <t>潇水湾村线口片2、3组</t>
  </si>
  <si>
    <t>在原有道路上扩宽4米，平均增高1.5米，新增路面宽5米，长度620米，简易桥梁一座，长8米，宽6米</t>
  </si>
  <si>
    <t>解决潇水湾村村民出行不受洪水困挠，受益人口2259人，其中脱贫人口547人</t>
  </si>
  <si>
    <t>五里牌镇红福田村蒋家漯排洪渠建设</t>
  </si>
  <si>
    <t>红福田村1组</t>
  </si>
  <si>
    <t>在小溪流两侧砌上底宽0.5米、下底0.9米，高2米的护砌，长度800米</t>
  </si>
  <si>
    <t>可确保450亩稻田旱涝保收，6个组870人受益，其中脱贫人口158人。</t>
  </si>
  <si>
    <t>五里牌镇五里牌村现代果园建设</t>
  </si>
  <si>
    <t>五里牌村3组</t>
  </si>
  <si>
    <t>五里牌村村委会</t>
  </si>
  <si>
    <t>建设80亩瓜果大棚</t>
  </si>
  <si>
    <t>预计增加村集体经济收入2-4万/年</t>
  </si>
  <si>
    <t>五里牌镇五里牌村排灌建设</t>
  </si>
  <si>
    <t>五里牌村10组潇水河边</t>
  </si>
  <si>
    <t>安装排灌1个，铺设直径200mm的水管1000米抽水至寿塘水库</t>
  </si>
  <si>
    <t>解决全村农业灌溉、禽畜饮水问题，及寿塘水库本身的旅游开发</t>
  </si>
  <si>
    <t>五里牌镇全家洲村道路建设</t>
  </si>
  <si>
    <t>全家洲村2组</t>
  </si>
  <si>
    <t>全家洲村村委会</t>
  </si>
  <si>
    <t>村道建设1280米</t>
  </si>
  <si>
    <t>解决1组至5组村民出行</t>
  </si>
  <si>
    <t>五里牌镇全家洲村渠道建设</t>
  </si>
  <si>
    <t>全家洲村8、9、10组</t>
  </si>
  <si>
    <t>渠道建设1050米</t>
  </si>
  <si>
    <t>解决8、9、10组村民稻田灌溉</t>
  </si>
  <si>
    <t>五里牌镇青山里村灌溉设施建设</t>
  </si>
  <si>
    <t>青山里村田洞里4、5、6、7组，麻园里4、6组</t>
  </si>
  <si>
    <t>青山里村村委会</t>
  </si>
  <si>
    <t>青山里村田洞里4、5、6、7组水沟维修1200米和新建过水笺一座，麻园里4组水塘维修一口，麻园里6组水坝重建一座</t>
  </si>
  <si>
    <t>解决255亩水田的灌溉用水</t>
  </si>
  <si>
    <t>五里牌镇青山里村塘基上胡公祠旁水沟</t>
  </si>
  <si>
    <t>青山里村塘基上片2、3、4、5组</t>
  </si>
  <si>
    <t>水沟维修600米</t>
  </si>
  <si>
    <t>解决塘基上片2、3、4、5组山洪排水的问题</t>
  </si>
  <si>
    <t>五里牌镇潇水湾村通村公路维修</t>
  </si>
  <si>
    <t>潇水湾村昙花片3、4、9组</t>
  </si>
  <si>
    <t>潇水湾村村委会</t>
  </si>
  <si>
    <t>沥青路面维修1300米，宽4米</t>
  </si>
  <si>
    <t>方便全村2259人出行，其中脱贫人口547人</t>
  </si>
  <si>
    <t>五里牌镇潇水湾村通组公路维修</t>
  </si>
  <si>
    <t>潇水湾村昙花片6、7组</t>
  </si>
  <si>
    <t>沥青路面维修1000米，宽3.5米</t>
  </si>
  <si>
    <t>方便430人出行，其中脱贫人口120人</t>
  </si>
  <si>
    <t>五里牌镇红福田村公路维修</t>
  </si>
  <si>
    <t>红福田村向阳路</t>
  </si>
  <si>
    <t>红福田村村委会</t>
  </si>
  <si>
    <t>村主干道局部细丝沥青维修500米</t>
  </si>
  <si>
    <t>道路建设方便全村1368人生产通行</t>
  </si>
  <si>
    <t>五里牌镇红福田村灌溉渠建设</t>
  </si>
  <si>
    <t>红福田村3组</t>
  </si>
  <si>
    <t>修建硬化30×30cm规格灌溉渠930米</t>
  </si>
  <si>
    <t>灌溉稻田140亩，受益人口148人</t>
  </si>
  <si>
    <t>五里牌镇大叶江村灌溉渠建设</t>
  </si>
  <si>
    <t>大叶江村1、3、8组</t>
  </si>
  <si>
    <t>大叶江村村委会</t>
  </si>
  <si>
    <t>修建30×30cm规格灌溉渠2500米</t>
  </si>
  <si>
    <t>灌溉稻田70亩，受益人口465人</t>
  </si>
  <si>
    <t>五里牌镇大叶江村竹林道建设</t>
  </si>
  <si>
    <t>大叶江村</t>
  </si>
  <si>
    <t>修建竹林道长10公里，路基宽5米</t>
  </si>
  <si>
    <t>解决全村600亩的竹木运输</t>
  </si>
  <si>
    <t>五里牌镇柏梧塘村道路维修</t>
  </si>
  <si>
    <t>柏梧塘7组及破损段</t>
  </si>
  <si>
    <t>柏梧塘村村委会</t>
  </si>
  <si>
    <t>村主干道维修铺沥青</t>
  </si>
  <si>
    <t>方便全村1172人出行，其中脱贫人口200人</t>
  </si>
  <si>
    <t>五里牌镇盘大岭村5、6组道路维修</t>
  </si>
  <si>
    <t>盘大岭村5组</t>
  </si>
  <si>
    <t>盘大岭村村委会</t>
  </si>
  <si>
    <t>道路进行平整，碎石铺路3公里</t>
  </si>
  <si>
    <t>解决5组32人出行问题，解决5、6组700亩杉木运输问题</t>
  </si>
  <si>
    <t>五里牌镇盘大岭村蘑菇基地升级扩建</t>
  </si>
  <si>
    <t>盘大岭村2组</t>
  </si>
  <si>
    <t>租地、开挖、打棚、机器等</t>
  </si>
  <si>
    <t>预计村集体经济增收5万元/年</t>
  </si>
  <si>
    <t>五里牌镇盘大岭村清水鱼养殖建设</t>
  </si>
  <si>
    <t>盘大岭村漕竹山</t>
  </si>
  <si>
    <t>利用水利整理小塘清水养鱼18亩</t>
  </si>
  <si>
    <t>预计增收3万元/年</t>
  </si>
  <si>
    <t>何家洞镇边贸市场建设</t>
  </si>
  <si>
    <t>蔡里口村至倪家洞村</t>
  </si>
  <si>
    <t>何家洞镇人民政府</t>
  </si>
  <si>
    <t>边贸市场建设</t>
  </si>
  <si>
    <t>解决全镇村民日常生活必需品、生产资料的交易等，受益人口10000人以上</t>
  </si>
  <si>
    <t>何家洞至蔡里口通景公路项目</t>
  </si>
  <si>
    <t>何家洞村至蔡里口村沿线</t>
  </si>
  <si>
    <t>西蔡公路何家洞至蔡里口通景公路水泥硬化项目，里程10公里</t>
  </si>
  <si>
    <t>解决何家洞至蔡里口沿线村民的出行及货物运输问题，受益人口4000人以上</t>
  </si>
  <si>
    <t>何家洞镇林道建设</t>
  </si>
  <si>
    <t>何家洞镇各村</t>
  </si>
  <si>
    <t>新建林道建设30公里</t>
  </si>
  <si>
    <t>解决全镇各村村民出行，竹、木运输等问题</t>
  </si>
  <si>
    <t>贤源村公路硬化建设</t>
  </si>
  <si>
    <t>贤源村15组</t>
  </si>
  <si>
    <t>贤源村村民委员会</t>
  </si>
  <si>
    <t>贤源村15组通组公路硬化</t>
  </si>
  <si>
    <t>解决我村15组村民出行、货物运输等问题，受益人口260人</t>
  </si>
  <si>
    <t>双江村夏荣界至半田坳(广西)公路硬化工程</t>
  </si>
  <si>
    <t>双江村</t>
  </si>
  <si>
    <t>双江村村民委员会</t>
  </si>
  <si>
    <t>双江村夏荣界至半田坳(广西)公路硬化1.2公里</t>
  </si>
  <si>
    <t>解决我村11个组村民出行、货物运输等问题，受益人口768人</t>
  </si>
  <si>
    <t>老屋张家瑶族村主干道路面维修及林道建设</t>
  </si>
  <si>
    <t>老屋张家瑶族村</t>
  </si>
  <si>
    <t>老屋张家瑶族村民委员会</t>
  </si>
  <si>
    <t>修补村主道路面200米，新建林道3千米</t>
  </si>
  <si>
    <t>解决全村人民的出行及货物运输，解决我村1组、9组、10组村民400亩的竹木运输</t>
  </si>
  <si>
    <t>倪家洞村6、7、8组林道建设</t>
  </si>
  <si>
    <t>守桥边</t>
  </si>
  <si>
    <t>倪家洞村民委员会</t>
  </si>
  <si>
    <t>倪家洞村6、7、8组新建公路12公里</t>
  </si>
  <si>
    <t>解决我村6、7、8组村民出行、货物运输等问题，受益人口:306人</t>
  </si>
  <si>
    <t>二井江村公路修缮</t>
  </si>
  <si>
    <t>二井江村</t>
  </si>
  <si>
    <t>二井江村村民委员会</t>
  </si>
  <si>
    <t>对二井江村曹家洞至观音冲、水竹山屋后至沙帽岭沟口损毁公路进行修缮</t>
  </si>
  <si>
    <t>解决二井江村、大宅村村民出行、货物运输等问题；使何家洞镇通往零陵区的道路更加通畅，服务全镇人民。</t>
  </si>
  <si>
    <t>水银江村一、二、五组林道建设及一组桥梁建设</t>
  </si>
  <si>
    <t>水银江村</t>
  </si>
  <si>
    <t>水银江村村民委员会</t>
  </si>
  <si>
    <t>水银江村一、二、五组林道建设（一组熊启坤屋门口-进江里-梨子坪-笑山漕-何国刚屋门口）里程5公里。一组熊启坤屋门口桥梁建设</t>
  </si>
  <si>
    <t>解决我村1、2、5组村民2800亩竹木货物运输、出行等问题，受益人口235人</t>
  </si>
  <si>
    <t>蔡里口村公路建设</t>
  </si>
  <si>
    <t>蔡里口村</t>
  </si>
  <si>
    <t>蔡里口村村民委员会</t>
  </si>
  <si>
    <t>蔡里口村7-8组公路硬化</t>
  </si>
  <si>
    <t>解决我村7、8组村民出行、货物运输等问题，受益人口192人</t>
  </si>
  <si>
    <t>朝阳庵村人畜饮水工程</t>
  </si>
  <si>
    <t>朝阳庵村</t>
  </si>
  <si>
    <t>朝阳庵村民委员会</t>
  </si>
  <si>
    <t>朝阳庵村1、4、5、6组人畜饮水工程</t>
  </si>
  <si>
    <t>解决我村1、4、5、6组人畜饮水，受益人口400人</t>
  </si>
  <si>
    <t>槐树脚村公路修缮</t>
  </si>
  <si>
    <t>槐树脚村</t>
  </si>
  <si>
    <t>槐树脚村村民委员会</t>
  </si>
  <si>
    <t>对槐树脚村至老屋张家村连村公路损毁进行修缮</t>
  </si>
  <si>
    <t>解决槐树脚村、老屋张家瑶族村村民出行、货物运输等问题；使何家洞镇通往零陵区的道路更加通畅，服务全镇人民。</t>
  </si>
  <si>
    <t>大宅村一组通达公路</t>
  </si>
  <si>
    <t>大宅村一组</t>
  </si>
  <si>
    <t>大宅村村民委员会</t>
  </si>
  <si>
    <t>大宅村 一组通达公路</t>
  </si>
  <si>
    <t>解决大宅村一组二组村民出行、货物运输等问题。</t>
  </si>
  <si>
    <t>粗石江十组、八组公路修缮</t>
  </si>
  <si>
    <t>粗石江村</t>
  </si>
  <si>
    <t>粗石江村委会</t>
  </si>
  <si>
    <t>粗石江十组1500米、八组公路修缮1500米</t>
  </si>
  <si>
    <t>解决我村10、8组村民出行、货物运输等问题，受益人口124人</t>
  </si>
  <si>
    <t>何家洞村养殖基地建设</t>
  </si>
  <si>
    <t>何家洞村</t>
  </si>
  <si>
    <t>何家洞村村民委员会</t>
  </si>
  <si>
    <t>建设大型养殖基地1座，配套相应辅助设施和仪器设备。</t>
  </si>
  <si>
    <t>发展本村产业，带动经济发展。</t>
  </si>
  <si>
    <t>何家洞村电商服务平台</t>
  </si>
  <si>
    <t>创建电商服务平台工作室:配套烤房跟冷库及直播设备。</t>
  </si>
  <si>
    <t>带动农副产品的销售，引进青壮年回乡创业发展，盘活地区发展。</t>
  </si>
  <si>
    <t>付家湾村林道路建设</t>
  </si>
  <si>
    <t>付家湾村</t>
  </si>
  <si>
    <t>付家湾村村民委员会</t>
  </si>
  <si>
    <t>茶斗坪至后头冲，里程5公里</t>
  </si>
  <si>
    <t>解决三，四，五，七组林木放运，受益人口500人</t>
  </si>
  <si>
    <t>麻江镇白水岭村下鲤鱼塘水渠建设</t>
  </si>
  <si>
    <t>白水岭村</t>
  </si>
  <si>
    <t>白水岭村村委会</t>
  </si>
  <si>
    <t>水渠建设250米</t>
  </si>
  <si>
    <t>水渠建设250米，受益群众217人，受益贫困人口46人。</t>
  </si>
  <si>
    <t>麻江镇白水岭村老院子至活动室篮球场体育基础设施建设</t>
  </si>
  <si>
    <t>篮球场及体育设施建设</t>
  </si>
  <si>
    <t>建设篮球场一个及体育附属设施建设</t>
  </si>
  <si>
    <t>麻江镇廖家村八组断路建设</t>
  </si>
  <si>
    <t>廖家村八组下弯</t>
  </si>
  <si>
    <t>交通局</t>
  </si>
  <si>
    <t>260米，宽4.5米</t>
  </si>
  <si>
    <t>该断头路建成后补单便于人行通行，更方便了产业的更好发展。</t>
  </si>
  <si>
    <t>2万</t>
  </si>
  <si>
    <t>5万</t>
  </si>
  <si>
    <t>麻江镇廖家村9组小道建设、10组水沟</t>
  </si>
  <si>
    <t>廖家村9组、10组笋壳漯</t>
  </si>
  <si>
    <t>水利局</t>
  </si>
  <si>
    <t>建设便民小道以及灌溉水沟</t>
  </si>
  <si>
    <t>该项目完成后可满足130亩稻田灌溉，更便于产业发展。</t>
  </si>
  <si>
    <t>1万</t>
  </si>
  <si>
    <t>麻江镇廖家村蒋家片区水坝建设</t>
  </si>
  <si>
    <t>廖家村蒋家片区万里塘</t>
  </si>
  <si>
    <t>水坝长20米，宽2.5米，高3.4米</t>
  </si>
  <si>
    <t>该项目完成后可满足125亩稻田灌溉，更便于产业发展。</t>
  </si>
  <si>
    <t>麻江镇麻江村1至6组公路排污沟</t>
  </si>
  <si>
    <t>麻江村1至6组</t>
  </si>
  <si>
    <t>麻江村委会</t>
  </si>
  <si>
    <t>排污沟长米，宽0.4米高0.4米</t>
  </si>
  <si>
    <t>方便群众出行，公路变得干净，受益人口1054人，其中脱贫户82户，327人。</t>
  </si>
  <si>
    <t>麻江镇麻江村九组机耕路硬化</t>
  </si>
  <si>
    <t>麻江村9组</t>
  </si>
  <si>
    <t>硬化路长980米，宽3.5米，厚0.2米</t>
  </si>
  <si>
    <t>方便群众生产生活，受益人口456人，其中脱贫户24户103人</t>
  </si>
  <si>
    <t>麻江镇新湾福村新屋6组院子坵河堤及水沟建设</t>
  </si>
  <si>
    <t>新湾福村新屋6组</t>
  </si>
  <si>
    <t>新湾福村委会</t>
  </si>
  <si>
    <t>河堤400米、水沟300米</t>
  </si>
  <si>
    <t>保障院子坵20亩良田的粮食生产稳定发展</t>
  </si>
  <si>
    <t>麻江镇新湾福村7-9组渠道建设</t>
  </si>
  <si>
    <t>新湾福村7-9组</t>
  </si>
  <si>
    <r>
      <rPr>
        <sz val="10"/>
        <color theme="1"/>
        <rFont val="宋体"/>
        <charset val="134"/>
      </rPr>
      <t>30cm</t>
    </r>
    <r>
      <rPr>
        <sz val="11"/>
        <color theme="1"/>
        <rFont val="Arial"/>
        <charset val="134"/>
      </rPr>
      <t>×</t>
    </r>
    <r>
      <rPr>
        <sz val="11"/>
        <color theme="1"/>
        <rFont val="仿宋_GB2312"/>
        <charset val="134"/>
      </rPr>
      <t>30cm水沟800M  40cm×40cm1200M</t>
    </r>
  </si>
  <si>
    <t>保障80亩良田的粮食生产稳定发展</t>
  </si>
  <si>
    <t>麻江镇黄江源村欧湾5组水沟维修</t>
  </si>
  <si>
    <t>黄江源村欧湾</t>
  </si>
  <si>
    <t>5组水沟维修2000米</t>
  </si>
  <si>
    <t>该项目完成后可满足185亩稻田灌溉，更便于产业发展。</t>
  </si>
  <si>
    <t>麻江镇黄江源村刘家机耕道硬化</t>
  </si>
  <si>
    <t>黄江源村刘家龚家田至罗家山，12、13组通组公路</t>
  </si>
  <si>
    <t>耕道硬化长600米，宽4米</t>
  </si>
  <si>
    <t>该路段硬化能有效的解决该组农田生产效率</t>
  </si>
  <si>
    <t>麻江镇黄江源村鳖栏江片通组公路硬化</t>
  </si>
  <si>
    <t>黄江源村鳖栏江高速桥下至老活动室路段、刘卫国屋边至5、6组公路</t>
  </si>
  <si>
    <t>通组公路硬化300米</t>
  </si>
  <si>
    <t>该片通组公路硬化能有效的解决村民出行问题，提高生产效率</t>
  </si>
  <si>
    <t>麻江镇南漯村8组路硬化建设</t>
  </si>
  <si>
    <t>南漯村8组</t>
  </si>
  <si>
    <t>1400米，宽3.5米</t>
  </si>
  <si>
    <t>该路硬化便于村民通行，村里产业发展和集体经济发展</t>
  </si>
  <si>
    <t>麻江镇荷叶塘村二、三组机耕道硬化</t>
  </si>
  <si>
    <t>荷叶塘村二、三组</t>
  </si>
  <si>
    <t>荷叶塘村村委会</t>
  </si>
  <si>
    <t>机耕道长700米，宽3.5米</t>
  </si>
  <si>
    <t>方便群众生产生活，受益人口230人，其中脱贫户11户43人</t>
  </si>
  <si>
    <t>麻江镇荷叶塘村一、五、七组机耕道建设</t>
  </si>
  <si>
    <t>荷叶塘村一、五、七组</t>
  </si>
  <si>
    <t>机耕道长2500米，宽3.5米</t>
  </si>
  <si>
    <t>方便群众生产生活，受益人口380人，其中脱贫户13户50人</t>
  </si>
  <si>
    <t>麻江镇横江源村大郎坪护坡建设</t>
  </si>
  <si>
    <t>横江源村大郎坪</t>
  </si>
  <si>
    <t>横江源村村委会</t>
  </si>
  <si>
    <t>修建护坡500米</t>
  </si>
  <si>
    <t>该项目完成后可保护50亩稻田，更便于产业发展。</t>
  </si>
  <si>
    <t>麻江镇横江源村大祖山拦河坝建设</t>
  </si>
  <si>
    <t>横江源村大祖山</t>
  </si>
  <si>
    <t>拦河坝建设20米</t>
  </si>
  <si>
    <t>该项目完成后可满足18亩稻田灌溉，更便于产业发展。</t>
  </si>
  <si>
    <t>麻江镇学校道路建设</t>
  </si>
  <si>
    <t>麻江镇学校</t>
  </si>
  <si>
    <t>麻江镇人民政府</t>
  </si>
  <si>
    <t>道路新建800米及附属设施</t>
  </si>
  <si>
    <t>方便群众生产生活，受益人口400人，其中脱贫人口50人</t>
  </si>
  <si>
    <t>麻江村两江口灌溉坝渠建设</t>
  </si>
  <si>
    <t>麻江村两江口</t>
  </si>
  <si>
    <t>灌溉坝渠建设30米</t>
  </si>
  <si>
    <t>方便群众生产生活，受益人口1100人，其中脱贫人口300人</t>
  </si>
  <si>
    <t>黄江源村刘家片区化粪池及排污管网建设</t>
  </si>
  <si>
    <t>黄江源村刘家片区</t>
  </si>
  <si>
    <t>化粪池及排污管网建设</t>
  </si>
  <si>
    <t>方便群众生产生活，受益人口600人，其中脱贫人口100人</t>
  </si>
  <si>
    <t>全县农村垃圾处理服务项目</t>
  </si>
  <si>
    <t>县城管执法局</t>
  </si>
  <si>
    <t>对全县12个乡镇（管理局），114个村垃圾拖运进行处理</t>
  </si>
  <si>
    <t>全县140000农业人口受益，其中脱贫人口25000人以上</t>
  </si>
  <si>
    <t>廖家村村集体经济建设</t>
  </si>
  <si>
    <t>廖家村</t>
  </si>
  <si>
    <t>廖家村委会</t>
  </si>
  <si>
    <t>投资入股廖家村农家乐建设分红</t>
  </si>
  <si>
    <t>每年带来2万元以上的村集体经济收益</t>
  </si>
  <si>
    <t>良村公路建设</t>
  </si>
  <si>
    <t>良村</t>
  </si>
  <si>
    <t>恢复损毁公路约200米</t>
  </si>
  <si>
    <t>方便1000人以上出行</t>
  </si>
  <si>
    <t>人民洞排水沟修复工程</t>
  </si>
  <si>
    <t>人民洞村</t>
  </si>
  <si>
    <t>水沟修复800米以上</t>
  </si>
  <si>
    <t>解决50亩以上农田灌溉，80人以上受益</t>
  </si>
  <si>
    <t>盘家村安全饮水工程</t>
  </si>
  <si>
    <t>盘家村委会</t>
  </si>
  <si>
    <t>紫山洞打竖井一口及抽水设施</t>
  </si>
  <si>
    <t>解决300人以上安全饮水问题</t>
  </si>
  <si>
    <t>理家坪村美丽屋场建设</t>
  </si>
  <si>
    <t>理家坪村</t>
  </si>
  <si>
    <t>理家坪村委会</t>
  </si>
  <si>
    <t>场地硬化、护坡建设等</t>
  </si>
  <si>
    <t>全村1000人以上受益</t>
  </si>
  <si>
    <t>塘底至麻江水毁公路维修及河道治理</t>
  </si>
  <si>
    <t>塘底乡、麻江镇</t>
  </si>
  <si>
    <t>河堤护坡约220米，路面长25米及河道清理</t>
  </si>
  <si>
    <t>方便2000人以上出行</t>
  </si>
  <si>
    <t>茶林新院子旅游综合开发（二）</t>
  </si>
  <si>
    <t>茶林镇人民政府</t>
  </si>
  <si>
    <t>步行道45米，水沟400米，空心房拆除，人居环境建设等附属设施建设</t>
  </si>
  <si>
    <t>单江村冷库建设</t>
  </si>
  <si>
    <t>单江村</t>
  </si>
  <si>
    <t>新建冷库一座及附属设施建设</t>
  </si>
  <si>
    <t>每年带来1万元以上的村集体经济收益</t>
  </si>
  <si>
    <t>廖家冷库建设</t>
  </si>
  <si>
    <t>新和村冷库建设</t>
  </si>
  <si>
    <t>麻江黄江源水渠建设</t>
  </si>
  <si>
    <t>黄江源村</t>
  </si>
  <si>
    <t>新建水渠300米</t>
  </si>
  <si>
    <t>灌溉稻田100亩左右，受益人口150人左右</t>
  </si>
  <si>
    <t>全县旱季安全饮水困难村应急送水工程</t>
  </si>
  <si>
    <t>双牌县水利局</t>
  </si>
  <si>
    <t>全县饮水保障工程</t>
  </si>
  <si>
    <t>为全县干旱死角村提供应急水源保障，约5000人受益</t>
  </si>
  <si>
    <t>全县一次性交通补助</t>
  </si>
  <si>
    <t>就业项目</t>
  </si>
  <si>
    <t>12个乡镇（管理局）、114个村委会</t>
  </si>
  <si>
    <t>对跨省、跨县就业脱贫劳动力（含监测帮扶对象）12000人左右发放一次性交通补助</t>
  </si>
  <si>
    <t>全县20000人左右脱贫对象受益</t>
  </si>
  <si>
    <t>未消除风险监测户产业奖补及岗位补贴</t>
  </si>
  <si>
    <t>巩固三保障成果</t>
  </si>
  <si>
    <t>县乡振兴局、12个乡镇（管理局）</t>
  </si>
  <si>
    <t>为全县未消除风险监测户产业奖补及岗位补贴</t>
  </si>
  <si>
    <t>约300名未消除风险监测户受益</t>
  </si>
  <si>
    <t>脱贫、监测户劳动力技能培训</t>
  </si>
  <si>
    <t>组织全县脱贫户、监测户劳动力开展职能培训</t>
  </si>
  <si>
    <t>约1000人接受培训对象受益</t>
  </si>
  <si>
    <r>
      <rPr>
        <sz val="10"/>
        <color theme="1"/>
        <rFont val="仿宋_GB2312"/>
        <charset val="134"/>
      </rPr>
      <t>泷泊镇江西村</t>
    </r>
    <r>
      <rPr>
        <sz val="10"/>
        <color theme="1"/>
        <rFont val="宋体"/>
        <charset val="134"/>
      </rPr>
      <t>藠</t>
    </r>
    <r>
      <rPr>
        <sz val="10"/>
        <color theme="1"/>
        <rFont val="仿宋_GB2312"/>
        <charset val="134"/>
      </rPr>
      <t>头、食用菌种植基地</t>
    </r>
  </si>
  <si>
    <t>利用村优良的自然条件，发展食用菌种植产业，建设食用菌生产大棚2个约2500平方米，冷库1个，食用菌类生产容量约为15万棒，促进村级集体经济发展。</t>
  </si>
  <si>
    <t>通过项目实施，村集体经济收益6万元以上</t>
  </si>
  <si>
    <t>五里牌镇全家洲村油茶基地和木耳基地产业带</t>
  </si>
  <si>
    <t>五里牌镇</t>
  </si>
  <si>
    <t>全家洲村委会</t>
  </si>
  <si>
    <t>流转200亩土地，打造180亩油茶基地和20亩木耳基地产业带。</t>
  </si>
  <si>
    <t xml:space="preserve">通过项目实施，村集体经济收益10万元
</t>
  </si>
  <si>
    <t>麻江镇白水岭瑶族村药材（金银花）基地</t>
  </si>
  <si>
    <t>麻江镇</t>
  </si>
  <si>
    <t>白水岭瑶族村委会</t>
  </si>
  <si>
    <t>打造50亩药材（金银花）基地.</t>
  </si>
  <si>
    <t>通过项目实施，村集体经济收益5万元</t>
  </si>
  <si>
    <t>花千骨游道提质改造项目</t>
  </si>
  <si>
    <t>双牌县农旅发展有限公司</t>
  </si>
  <si>
    <t>1、9D影院至丛林竹屋段游道696米改造；2、大草坪背后青石板游道提质改造项目。</t>
  </si>
  <si>
    <t>2000人以上的游客和周边群众受益，其中脱贫对象200人以上</t>
  </si>
  <si>
    <t>阳明山星空房建设</t>
  </si>
  <si>
    <t>阳明山</t>
  </si>
  <si>
    <t>建设10栋星空房，每栋9.98万元。</t>
  </si>
  <si>
    <t>3000人以上的游客和周边群众受益，其中脱贫对象200人以上</t>
  </si>
  <si>
    <t>茶林镇高峰村道路交通生命安全防护墩建设</t>
  </si>
  <si>
    <t>建设村级道路生命安全防护墩200米</t>
  </si>
  <si>
    <t>给200人以上群众通行提供保障，其中脱贫对象20人以上</t>
  </si>
  <si>
    <t>上梧江瑶族乡云台山民宿建设</t>
  </si>
  <si>
    <t>泷兴集团、林江村委会</t>
  </si>
  <si>
    <t>建设一栋120平方民宿</t>
  </si>
  <si>
    <t>带动当地旅游业发展，完善旅游设施建设、为林家村增加村集体经济</t>
  </si>
  <si>
    <t>何家洞镇老屋张家村楠竹、竹笋培育</t>
  </si>
  <si>
    <t>何家洞镇</t>
  </si>
  <si>
    <t>老屋张家村委会</t>
  </si>
  <si>
    <t>建设60亩楠竹、竹笋培育基地</t>
  </si>
  <si>
    <t>实现全村409户，1331人受益</t>
  </si>
  <si>
    <t>何家洞双江村第十组便民桥建设</t>
  </si>
  <si>
    <t>双江村委会</t>
  </si>
  <si>
    <t>新建便民桥一座</t>
  </si>
  <si>
    <t>方便80人以上出行</t>
  </si>
  <si>
    <t>五星岭乡白果脚村道路建设</t>
  </si>
  <si>
    <t>五星岭乡</t>
  </si>
  <si>
    <t>白果脚村委会</t>
  </si>
  <si>
    <t>白果脚村道路建设</t>
  </si>
  <si>
    <t>方便241人以上出行</t>
  </si>
  <si>
    <t>何家洞镇水银江村、付家湾等村村级公路维修</t>
  </si>
  <si>
    <t>维修道路约5公里</t>
  </si>
  <si>
    <t>方便1000人受益</t>
  </si>
  <si>
    <t>大河江村灾后渠道抢修工程建设</t>
  </si>
  <si>
    <t>清理渠道杂物及淤泥，长度约3500米；2、对冲毁渠道5处，约20方进行修复；3、清理、砌建垮方体护坡7处，约150方。4、砌防洪盖板2处，长3米、宽4.5米、厚20厘米。</t>
  </si>
  <si>
    <t>800人左右受益</t>
  </si>
  <si>
    <t>茶林镇灾后道路抢修等灾后重建工程</t>
  </si>
  <si>
    <t>道路抢修、沟渠清理、护坡加固等</t>
  </si>
  <si>
    <t>长沙消费帮扶专馆建设</t>
  </si>
  <si>
    <t>长沙</t>
  </si>
  <si>
    <t>昌源电子公司</t>
  </si>
  <si>
    <t>长沙消费帮扶专馆宣传推销本县农产品</t>
  </si>
  <si>
    <t>帮助400人以上消费农产品200万元以上</t>
  </si>
  <si>
    <t>新建林道2公里</t>
  </si>
  <si>
    <t>方便200人出行，方便3000亩山林木材运输</t>
  </si>
  <si>
    <t xml:space="preserve">阳明山国家公园民宿改造
</t>
  </si>
  <si>
    <t>改造310平方民宿一座及附属设施建设</t>
  </si>
  <si>
    <t>全场干部职工受益80人</t>
  </si>
  <si>
    <t xml:space="preserve">阳明山国有林场河道清理
</t>
  </si>
  <si>
    <t>河道清理3000米以上</t>
  </si>
  <si>
    <t xml:space="preserve">阳明山国有林场林道建设
</t>
  </si>
  <si>
    <t>林道建设铺800平方米青石板砖</t>
  </si>
  <si>
    <t>九甲产业基地配套设施建设</t>
  </si>
  <si>
    <t>泷泊镇政府</t>
  </si>
  <si>
    <t>沟渠及相关配套设施建设</t>
  </si>
  <si>
    <t>解决100多亩产业种植基地生产需要，受益人口1500人，其中脱贫人口700人</t>
  </si>
  <si>
    <t>盘家村农业减灾监测设施建设</t>
  </si>
  <si>
    <t>县气象局</t>
  </si>
  <si>
    <t>新建气象监测站一座及相关附属设施</t>
  </si>
  <si>
    <t>全乡10000人受益，脱贫人口400人以上</t>
  </si>
  <si>
    <t xml:space="preserve">霞灯村新农人培训基地建设工程
</t>
  </si>
  <si>
    <t>新建新农人培训基地一处</t>
  </si>
  <si>
    <t>增加村集体收入，受益人口2420，其中脱贫人口254人</t>
  </si>
  <si>
    <t>乡村旅游平霞公路霞灯段人行安全通道建设</t>
  </si>
  <si>
    <t>新建2200米安全通道</t>
  </si>
  <si>
    <t>解决霞灯村平霞公路段1200人出行安全问题，其中脱贫人口100人</t>
  </si>
  <si>
    <t>江西、大路口产业基地道路建设</t>
  </si>
  <si>
    <t>长1000米，宽3.5米道路硬化。</t>
  </si>
  <si>
    <t>解决产业基地800人通行问题，其中脱贫人口80人以上</t>
  </si>
  <si>
    <t>新院子乡村旅游综合开发</t>
  </si>
  <si>
    <t>茶林镇政府</t>
  </si>
  <si>
    <t>银杏保护，乡村旅游及美丽屋场建设等</t>
  </si>
  <si>
    <t>提升全镇乡村旅游知名度，增加新院子村167户676人村民收入。</t>
  </si>
  <si>
    <t>新院子乡村旅游河道、水沟、道路建设</t>
  </si>
  <si>
    <t>道路改造60米、水沟280米、河道改造及护坡90米、游道30米</t>
  </si>
  <si>
    <t>茶林镇红旗渠维修</t>
  </si>
  <si>
    <t>红旗渠清理淤泥、铲除杂草、恢复渠道塌方及渠道泄洪盖板等</t>
  </si>
  <si>
    <t>对红旗渠进行全面修缮，保障大河江、中兴村300余户900余人饮水安全，900亩稻田灌溉</t>
  </si>
  <si>
    <t>白水岭村乡村旅游项目</t>
  </si>
  <si>
    <t>麻江镇政府</t>
  </si>
  <si>
    <t>白水岭古银杏、彩色游道等基础设施建设</t>
  </si>
  <si>
    <t>助推乡村旅游，打造大阳明山旅游圈的中转驿站，带动全村500余人增收</t>
  </si>
  <si>
    <t>麻江村红色旅游项目</t>
  </si>
  <si>
    <t>十一、红六军团临时作战指挥部布置装饰、十二、红军泉与廖家乡村振兴连接游道、墙体彩绘等</t>
  </si>
  <si>
    <t>打造饮水思源-麻江红军泉红色教育基地</t>
  </si>
  <si>
    <t>盘家村云台山旅游游步道建设</t>
  </si>
  <si>
    <t>上梧江瑶族乡政府</t>
  </si>
  <si>
    <t>云台山景区游步道建设长350米，2.5米宽；铺仿古砖等</t>
  </si>
  <si>
    <t>建设云台山景区游步道，提高瑶乡旅游品牌效应，吸引更多游客观光，增加旅游收入</t>
  </si>
  <si>
    <t>阳明山乡村旅游人居环境整治</t>
  </si>
  <si>
    <t>大田片区、老屋场片区、北江冲片区人居环境综合整治。</t>
  </si>
  <si>
    <t>受益人口 2500人以上，其中脱贫人口300人以上</t>
  </si>
  <si>
    <t>阳明山乡村旅游老屋场河道清理及河堤护坡建设</t>
  </si>
  <si>
    <t>河道清理、河堤护砌，周边相关附属设施建设等。</t>
  </si>
  <si>
    <t>受益人口 700人以上，其中脱贫人口50人以上</t>
  </si>
  <si>
    <t>阳明山乡村旅游北江冲片旅游附属设施建设</t>
  </si>
  <si>
    <t>相关旅游附属设施建设。</t>
  </si>
  <si>
    <t>受益人口 1500人以上，其中脱贫人口200人以上</t>
  </si>
  <si>
    <t>阳明山公路沿线旅游观光带建设</t>
  </si>
  <si>
    <t>公路沿线旅游观光设施及其他相关附属设施建设。</t>
  </si>
  <si>
    <t>阳明山杜鹃花海景观建设</t>
  </si>
  <si>
    <t>网红打卡点建设</t>
  </si>
  <si>
    <t>受益人口 5000人以上，其中脱贫人口300人以上</t>
  </si>
  <si>
    <t>阳明山杜鹃花海沿路防护工程</t>
  </si>
  <si>
    <t>护坡建设及其他相关设施建设</t>
  </si>
  <si>
    <t>受益人口 20000人以上，其中脱贫人口300人以上</t>
  </si>
  <si>
    <t>阳明山杜鹃花海游道修复</t>
  </si>
  <si>
    <t>游道修复1800m</t>
  </si>
  <si>
    <t>阳明山杜鹃花海栈道观景平台</t>
  </si>
  <si>
    <r>
      <rPr>
        <sz val="10"/>
        <color theme="1"/>
        <rFont val="仿宋_GB2312"/>
        <charset val="134"/>
      </rPr>
      <t>杜鹃花海栈道观景平台建设约140</t>
    </r>
    <r>
      <rPr>
        <sz val="10"/>
        <color theme="1"/>
        <rFont val="宋体"/>
        <charset val="134"/>
      </rPr>
      <t>㎡</t>
    </r>
  </si>
  <si>
    <t>阳明山杜鹃花海木质观景平台</t>
  </si>
  <si>
    <r>
      <rPr>
        <sz val="10"/>
        <color theme="1"/>
        <rFont val="仿宋_GB2312"/>
        <charset val="134"/>
      </rPr>
      <t>新修防腐木观景台约70</t>
    </r>
    <r>
      <rPr>
        <sz val="10"/>
        <color theme="1"/>
        <rFont val="宋体"/>
        <charset val="134"/>
      </rPr>
      <t>㎡</t>
    </r>
  </si>
  <si>
    <t>阳明山杜鹃花海水沟建设</t>
  </si>
  <si>
    <t>修复水沟盖板280米，混凝土盖板30块，砌筑等</t>
  </si>
  <si>
    <t>阳明山杜鹃花海旅游配套设施建设</t>
  </si>
  <si>
    <t>新建旅游配套设施一处</t>
  </si>
  <si>
    <t>受益人口20000人以上，其中脱贫人口300人以上</t>
  </si>
  <si>
    <t>阳明山万和湖水池改造工程</t>
  </si>
  <si>
    <t>改造26T水池一座</t>
  </si>
  <si>
    <t>解决500人以上安全饮水问题</t>
  </si>
  <si>
    <t>阳明山万和湖泄洪沟改造工程</t>
  </si>
  <si>
    <t>改造泄洪沟120米</t>
  </si>
  <si>
    <t>小黄江源青石板广场建设工程</t>
  </si>
  <si>
    <t>朝佛古道和小黄江源游道交汇处铺设青石砖</t>
  </si>
  <si>
    <t>小黄江源广场木平台铺设</t>
  </si>
  <si>
    <t>小黄江源广场铺设木平台</t>
  </si>
  <si>
    <t>小黄江源游道休息亭建设</t>
  </si>
  <si>
    <t>小黄江源游道增加约6座休息亭</t>
  </si>
  <si>
    <t>小黄江源重走长征路游道修复工程</t>
  </si>
  <si>
    <t>小黄江源游道修复、新增护栏等</t>
  </si>
  <si>
    <t>阳明山乡村旅游万和湖景区提质</t>
  </si>
  <si>
    <t>护栏300米，篱巴30米及相关附属设施</t>
  </si>
  <si>
    <t>阳明山杜鹃花海景区提质</t>
  </si>
  <si>
    <t>杜鹃花种植、养护等</t>
  </si>
  <si>
    <t>阳明山杜鹃花海观景台及小水池建设</t>
  </si>
  <si>
    <t>60T水池一座及旅游观景台建设</t>
  </si>
  <si>
    <t>阳明山旅游公路安防工程建设</t>
  </si>
  <si>
    <t>县公路养护中心</t>
  </si>
  <si>
    <t>万和湖段安防工程2400米。</t>
  </si>
  <si>
    <t>解决20000人以上安全出行问题</t>
  </si>
  <si>
    <t>大江口村水沟建设</t>
  </si>
  <si>
    <t>理家坪乡政府</t>
  </si>
  <si>
    <t>新建水沟1100米</t>
  </si>
  <si>
    <t>灌溉稻田40亩以上，216人受益，其中脱贫人口49人</t>
  </si>
  <si>
    <t>理家坪村机耕道建设</t>
  </si>
  <si>
    <t>14组150米
1-6组：150（火车站）+200（文祥）、硬化其他道路150米</t>
  </si>
  <si>
    <t>方便1000人以上出行，其中脱贫人口224人</t>
  </si>
  <si>
    <t>清明田村乡村旅游道路建设</t>
  </si>
  <si>
    <t>江村镇</t>
  </si>
  <si>
    <t>修建公路1公里</t>
  </si>
  <si>
    <t>方便1000人以上群众出行，其中脱贫对象200人以上</t>
  </si>
  <si>
    <t>尚仁里村集体经济建设</t>
  </si>
  <si>
    <t>入股县农旅发展有限公司投阳明山、桐子坳乡村旅游综合开发</t>
  </si>
  <si>
    <t>增加村集体经济收入</t>
  </si>
  <si>
    <t>塔山村集体经济建设</t>
  </si>
  <si>
    <t>胡家洞村集体经济建设</t>
  </si>
  <si>
    <t>永江村村集体经济建设</t>
  </si>
  <si>
    <t>九甲村集体经济建设</t>
  </si>
  <si>
    <t>义村集体经济建设</t>
  </si>
  <si>
    <t>黄沙漯村集体经济建设</t>
  </si>
  <si>
    <t>观文口村集体经济建设</t>
  </si>
  <si>
    <t>夏家洞村茶叶加工车间建设</t>
  </si>
  <si>
    <t>与永州市茶叶研究所进行合作新建茶叶加工车间一座</t>
  </si>
  <si>
    <t>增加村集体和脱贫户经济收入。解决一至六组126人就业问题，其中脱贫人口18人。</t>
  </si>
  <si>
    <t>枫木山村集体经济建设</t>
  </si>
  <si>
    <t>入股本村龙家坪园艺场扩大梅花鹿、牛等养殖规模进行分红</t>
  </si>
  <si>
    <t>解决就业人员4人，每年增加村集体经济2万元收入</t>
  </si>
  <si>
    <t>冲头村集体经济建设</t>
  </si>
  <si>
    <t>人民洞村集体经济建设</t>
  </si>
  <si>
    <t>白沙江村集体经济建设</t>
  </si>
  <si>
    <t>大和田村集体经济建设</t>
  </si>
  <si>
    <t>白果脚村集体经济建设</t>
  </si>
  <si>
    <t>五里牌村果蔬基地建设</t>
  </si>
  <si>
    <t>五里牌村委会</t>
  </si>
  <si>
    <t>入股赢丰果园基地，扩大生产规模，进行固定分红</t>
  </si>
  <si>
    <t>每年增加村集体经济收入2万元</t>
  </si>
  <si>
    <t>五里牌镇红福田村特色水果基地建设</t>
  </si>
  <si>
    <t>红福田村委会</t>
  </si>
  <si>
    <t>水果基地110亩补苗及附属设施建设（与种植卢友静进行合作，进行股份四六分红，每年保底分红1.2万元）</t>
  </si>
  <si>
    <t>全家洲村产业基地建设</t>
  </si>
  <si>
    <t>蔬菜基地及配套设施建设</t>
  </si>
  <si>
    <t>每年增加村集体经济收入4万元</t>
  </si>
  <si>
    <t>大江口村集体经济建设</t>
  </si>
  <si>
    <t>花坪村集体经济建设</t>
  </si>
  <si>
    <t>高峰村集体经济建设</t>
  </si>
  <si>
    <t>新和村集体经济建设</t>
  </si>
  <si>
    <t>金星村集体经济建设</t>
  </si>
  <si>
    <t>桴江河村集体经济建设</t>
  </si>
  <si>
    <t>廖家村集体经济建设</t>
  </si>
  <si>
    <t>由种植大户卢友静进行承包与廖家果蔬种植合作社合作进行大棚芦笋种植，酥脆枣提质改造，白玉枇杷移栽等其他果苗管护及附属设施建设，每年预计增加村集体经济收入5万元</t>
  </si>
  <si>
    <t>实施完后预计每年为村集体经济创收5万元，解决100人次劳动力就业。</t>
  </si>
  <si>
    <t>新湾福村集体经济建设</t>
  </si>
  <si>
    <t>荷叶塘村集体经济建设</t>
  </si>
  <si>
    <t>玉泉村集体经济建设</t>
  </si>
  <si>
    <t>塘底村集体经济建设</t>
  </si>
  <si>
    <t>清水村集体经济建设</t>
  </si>
  <si>
    <t>天福村集体经济建设</t>
  </si>
  <si>
    <t>进宝村集体经济建设</t>
  </si>
  <si>
    <t>林江村冷库及附属设施建设</t>
  </si>
  <si>
    <t>林江村委会</t>
  </si>
  <si>
    <t>冷库入场公路硬化宽4米，长350米，其中新开挖150米</t>
  </si>
  <si>
    <t>新建冷库一座，为村民储存、销售农产品提供便利，每年增加村级集体经济收入2万以上</t>
  </si>
  <si>
    <t>新福禄村集体经济建设</t>
  </si>
  <si>
    <t>城发集团、新福禄村</t>
  </si>
  <si>
    <t>入股泷兴集团上梧江三级加油站建设项目，参股分红</t>
  </si>
  <si>
    <t>马家村集体经济建设</t>
  </si>
  <si>
    <t>河源村鹌鹑养殖</t>
  </si>
  <si>
    <t>河源村委会</t>
  </si>
  <si>
    <t>新建鹌鹑养殖厂房一个，扩大养殖规模。由大户吴荣升带动发展鹌鹑养殖，采取固定分红模式。</t>
  </si>
  <si>
    <t>增加村集体经济每年1万元以上，解决10人以上务工</t>
  </si>
  <si>
    <t>单江村高山萝卜加工厂房新建、设备购置及农产品销售中心建设</t>
  </si>
  <si>
    <t>单江村委会</t>
  </si>
  <si>
    <t>加工厂房新建200平方米；萝卜加工厂房设备购置；农产品销售中心建设。由双牌县水之源水果种植专业合作社带动萝卜种植加工村集体产业发展。</t>
  </si>
  <si>
    <t>增加村集体经济每年2万元以上，解决20人以上务工</t>
  </si>
  <si>
    <t>二井江村冷水养鱼</t>
  </si>
  <si>
    <t>二井江村委会</t>
  </si>
  <si>
    <t>通过养殖大户何荣军带动，建设5个直径15米，高1.8米的圆柱型鱼池，进行冷水鱼养殖</t>
  </si>
  <si>
    <t>增加村集体经济每年1.5万元以上，解决8人以上务工</t>
  </si>
  <si>
    <t>水银江村冷水鱼养殖</t>
  </si>
  <si>
    <t>何家洞镇政府</t>
  </si>
  <si>
    <t>与养殖大户熊仁文建立利益联结，股份分红，新建10个养鱼池</t>
  </si>
  <si>
    <t>增加村集体经济每年1.5万元以上，解决7人以上务工</t>
  </si>
  <si>
    <t>朝阳庵村、粗石江村与大宅村楠竹粗加工厂</t>
  </si>
  <si>
    <t>新建一座中型楠竹粗加工厂</t>
  </si>
  <si>
    <t>解决朝阳庵村、粗石江村、大宅村楠竹销售，带动村民增收，各村集体经济增收5万元左右</t>
  </si>
  <si>
    <t>何家洞村与双江村楠竹粗加工厂</t>
  </si>
  <si>
    <t>解决何家洞村、双江村楠竹销售，带动村民增收，各村集体经济增收5万元左右</t>
  </si>
  <si>
    <t>老屋张家瑶族村楠竹粗加工厂</t>
  </si>
  <si>
    <t>新建一座小型楠竹粗加工厂</t>
  </si>
  <si>
    <t>解决老屋张家村楠竹销售，带动村民增收，各村集体经济增收5万元左右</t>
  </si>
  <si>
    <t>付家湾村、贤源村、倪家洞村与蔡里口村楠竹粗加工厂</t>
  </si>
  <si>
    <t xml:space="preserve">何家洞镇 </t>
  </si>
  <si>
    <t>解决付家湾村、贤源村、倪家洞村、蔡里口村楠竹销售，带动村民增收，各村集体经济增收5万元左右</t>
  </si>
  <si>
    <t>六江洞村产业村机耕道建设</t>
  </si>
  <si>
    <t>六江洞村委会</t>
  </si>
  <si>
    <t>7、8组（拱桥至长漯以及塘上岭）开挖385米，护坡140立方米</t>
  </si>
  <si>
    <t>方便1000人以上生产、生活出行，促进村内各项产业发展及农产物品运输，其中脱贫人口469人</t>
  </si>
  <si>
    <t>茶林镇大河江柳树林河堤及机耕路建设</t>
  </si>
  <si>
    <t>河堤维修110米，机耕路路基及硬化，桥1座及相关附属设施建设</t>
  </si>
  <si>
    <t>方便全村100户283人出行，解决30亩良田无机耕道问题；同时提升柳树林旁红军烈士墓环境，方便游客进行瞻仰。</t>
  </si>
  <si>
    <t>红军广场护坡及机耕路建设</t>
  </si>
  <si>
    <t>大河江村委会</t>
  </si>
  <si>
    <t>护坡280立方米、机耕路200米（路坯、路面硬化）、水沟250米、填方600立方米。</t>
  </si>
  <si>
    <t>建成后大大方便集镇群众开展各项文体活动，同时为茶林打造红色文化阵地提供有效的硬件支撑</t>
  </si>
  <si>
    <t>中兴村西边片水泊头横水沟建设</t>
  </si>
  <si>
    <t>中兴村委会</t>
  </si>
  <si>
    <t>水沟全长约500米混凝土水沟（水泊头坝至西边大桥）</t>
  </si>
  <si>
    <t>解决中兴村西边片100余亩良田用水灌溉。</t>
  </si>
  <si>
    <t>黄江源村刘家片区产业园河堤建设</t>
  </si>
  <si>
    <t>黄江源村委会</t>
  </si>
  <si>
    <t>护坡长150米高3.5米宽0.7米
机耕道150米宽4米</t>
  </si>
  <si>
    <t>建成后与黄江源村雪茄种植产业园沿河风光带有机融合，更有利于带动该村集体经济发展。</t>
  </si>
  <si>
    <t>黄江源村产业沟建设</t>
  </si>
  <si>
    <t>三组对门岭水沟400米</t>
  </si>
  <si>
    <t>解决欧湾片25户农户70亩农田灌溉困难。</t>
  </si>
  <si>
    <t>荷叶塘村机耕道建设</t>
  </si>
  <si>
    <t>荷叶塘村委会</t>
  </si>
  <si>
    <t>新建机耕道1000余米及相关附属设施建设</t>
  </si>
  <si>
    <t>解决182人260亩农田农事生产困难</t>
  </si>
  <si>
    <t>社江源村罗家2.3.4组稻田灌溉工程</t>
  </si>
  <si>
    <t>社江源村委会</t>
  </si>
  <si>
    <t>新建蓄水坝13m×3m×1m；水沟建设全长1200m，灌溉面积137亩</t>
  </si>
  <si>
    <t>新建蓄水坝、水沟,灌溉稻田面积137亩，为27户106人农耕生产提供方便</t>
  </si>
  <si>
    <t>双丰村1、2、3、4、5组产业水沟新建</t>
  </si>
  <si>
    <t>打鼓坪乡政府</t>
  </si>
  <si>
    <t>新建水沟（长1000米、宽0.4米、高0.4米、厚0.1）防洪沟新建</t>
  </si>
  <si>
    <t>解决100以上农田灌溉问题，80人以上受益，其中脱贫人口30人以上</t>
  </si>
  <si>
    <t>脱贫人口小额信贷贴息</t>
  </si>
  <si>
    <t>双牌农商行</t>
  </si>
  <si>
    <t>对全县脱贫人口小额信贷进行贴息</t>
  </si>
  <si>
    <t>为1400人以上脱贫人口借款对象提供全额银行利息贴息</t>
  </si>
  <si>
    <t>全县监测户政策性帮扶奖补</t>
  </si>
  <si>
    <t>全县12个乡镇（管理局）、114个村委会</t>
  </si>
  <si>
    <t>根据2020年全县产业奖补文件对监测户发展产业进行奖补、稳岗就业进行补助。</t>
  </si>
  <si>
    <t>帮助全县监测对象及部分脱贫人口增收</t>
  </si>
  <si>
    <t>荷叶塘、圩漯工区管护用房维护及西冲省级森林公园珍稀树种基地步道建设</t>
  </si>
  <si>
    <t>打鼓坪林场</t>
  </si>
  <si>
    <t>林区管护用房维修、珍稀树木基地栈道建设</t>
  </si>
  <si>
    <t>改善30名林场员工管护场所，方便200人以上生产出行</t>
  </si>
  <si>
    <t>苗圃基地建设</t>
  </si>
  <si>
    <t>泷泊林场</t>
  </si>
  <si>
    <t>相关基础设施建设</t>
  </si>
  <si>
    <t>为林场提供造林用苗，为双牌县2.7万余亩森林生态修复与保护项目建设提供造林苗木</t>
  </si>
  <si>
    <t>长冲里林道建设</t>
  </si>
  <si>
    <t>长冲里工区柑橘基地林路维修</t>
  </si>
  <si>
    <t>维修公路4公里，方便40余人出入</t>
  </si>
  <si>
    <t>上梧江瑶文化传承</t>
  </si>
  <si>
    <t>瑶文化学习培训、传承推广、设备配备</t>
  </si>
  <si>
    <t>开展文化传承推广宣传节目，配备文化设施设备等，弘扬瑶族传统文化，开展多形式文化活动，确保瑶乡瑶味，助推乡村振兴，受益人口3290户14714人</t>
  </si>
  <si>
    <t>上梧江村加油站建设</t>
  </si>
  <si>
    <t>城发集团、上梧江乡政府</t>
  </si>
  <si>
    <r>
      <rPr>
        <sz val="10"/>
        <color theme="1"/>
        <rFont val="仿宋_GB2312"/>
        <charset val="134"/>
      </rPr>
      <t>加油站建设（占地面积约600M</t>
    </r>
    <r>
      <rPr>
        <sz val="10"/>
        <color theme="1"/>
        <rFont val="宋体"/>
        <charset val="134"/>
      </rPr>
      <t>²</t>
    </r>
    <r>
      <rPr>
        <sz val="10"/>
        <color theme="1"/>
        <rFont val="仿宋_GB2312"/>
        <charset val="134"/>
      </rPr>
      <t>）</t>
    </r>
  </si>
  <si>
    <t>为旅游业、农林业发展提供基础保障，方便瑶乡群众3290户14714人生产生活</t>
  </si>
  <si>
    <t>全县人居环境整治</t>
  </si>
  <si>
    <t>全县12个乡、镇（管理局）、109个村委会</t>
  </si>
  <si>
    <t>以奖代补、考核评比兑现形式对全县人居环境进行全方位整治（全县109个村（除阳明山村、盘家村、霞灯村、潘家漯村、上流江村）327万元，河道保洁50万，全县人居环境集中整治223万元）。</t>
  </si>
  <si>
    <t>受益人口148659人，其中脱贫人口26786人</t>
  </si>
  <si>
    <t>全县人工降雨</t>
  </si>
  <si>
    <t>粮食生产抗旱防灾</t>
  </si>
  <si>
    <t>全县12个乡镇70000人以上受益</t>
  </si>
  <si>
    <t>霞灯村16、17组通组公路建设</t>
  </si>
  <si>
    <t>维修、扩宽公路1500米</t>
  </si>
  <si>
    <t>方便1000人以上通行，其中脱贫人口150人以上</t>
  </si>
  <si>
    <t>大路口道路安防设施建设</t>
  </si>
  <si>
    <t>道路护栏400米。</t>
  </si>
  <si>
    <t>解决大路口村3、4、8组612人出行安全问题</t>
  </si>
  <si>
    <t>溧江源村公路建设</t>
  </si>
  <si>
    <t>溧江源村委会</t>
  </si>
  <si>
    <t>溧江源一组公路硬化850米</t>
  </si>
  <si>
    <t>解决全村600人生产生活出行问题，其中脱贫人口52人</t>
  </si>
  <si>
    <t>麻江镇抗灾防灾预警设施建设</t>
  </si>
  <si>
    <t>升级改造麻江自动监测站</t>
  </si>
  <si>
    <t>全乡5000人受益，其中脱贫人口450人以上</t>
  </si>
  <si>
    <t>茶林镇抗灾防灾预警设施建设</t>
  </si>
  <si>
    <t>升级改造茶林自动监测站</t>
  </si>
  <si>
    <t>全乡6000人受益，其中脱贫人口600人以上</t>
  </si>
  <si>
    <t>江村渔场集中安置区及周边人居环境整治</t>
  </si>
  <si>
    <t>江村镇政府</t>
  </si>
  <si>
    <t>对江村渔场集中安置区及周边进行全方位人居环境整治</t>
  </si>
  <si>
    <t>受益人口4000人以上，其中脱贫人口500人以上</t>
  </si>
  <si>
    <t>河源村安置区附属设施建设</t>
  </si>
  <si>
    <t>河源村拱桥、硬化道路、绿化提质、生态菜园地及相关附属设施建设</t>
  </si>
  <si>
    <t>方便河源村及邻近村约1000人出行，增加群众满意度</t>
  </si>
  <si>
    <t>永江片、尚仁里片道路维修</t>
  </si>
  <si>
    <t>永江、尚仁里片区山区村雨雪道路天气引发的道路垮方清理、沟渠清理、护坡崩塌修复等。</t>
  </si>
  <si>
    <t>保障3000人以上安全通畅出行</t>
  </si>
  <si>
    <t>胡家洞村河道护坡建设</t>
  </si>
  <si>
    <t>河岸护坡建设300米，2.2米高，基础宽1米。</t>
  </si>
  <si>
    <t>项目建成受益人口达450人,脱贫人口73人</t>
  </si>
  <si>
    <t>卿家巷村公路桥梁建设</t>
  </si>
  <si>
    <t>公路桥一座，20米长，桥头道路加宽约4米及护坡建设</t>
  </si>
  <si>
    <t>项目受益人口360人，其中贫困人口45人</t>
  </si>
  <si>
    <t>大路口村安置区基础设施建设</t>
  </si>
  <si>
    <t>大路口村委会</t>
  </si>
  <si>
    <t>硬化：60m*20m*0.2m及附属设施建设</t>
  </si>
  <si>
    <t>受益人口1200余人，其中脱贫人口120余人</t>
  </si>
  <si>
    <t>观文口村水井建设</t>
  </si>
  <si>
    <t>改造水井、整治周边环境，硬化道路20米</t>
  </si>
  <si>
    <t>解决村民生产、生活用水(受益人口680人，其中脱贫人囗126人)</t>
  </si>
  <si>
    <t>六盘村农田护坡及鱼塘建设</t>
  </si>
  <si>
    <t>河道护坡80米，新建鱼塘1处，河道疏浚清理。</t>
  </si>
  <si>
    <t>对全村居住安全有保障，并对活动室防洪抗灾起重要作用，增加村集体经济达3万元，受益人口150人</t>
  </si>
  <si>
    <t>五星岭乡安全饮水工程</t>
  </si>
  <si>
    <t>五星岭乡政府</t>
  </si>
  <si>
    <t>供水架设水管3000米，新建过滤池2口，水池维修加固，老旧管道维修管护。</t>
  </si>
  <si>
    <t>解决300人以上旱季安全饮水问题</t>
  </si>
  <si>
    <t>五星岭乡村级公路抢险维修</t>
  </si>
  <si>
    <t>五星岭村至白果脚村，双河村至大兴江村两条通村主干道塌方抢险维修。</t>
  </si>
  <si>
    <t>保障4个村1500人以上安全通畅出行</t>
  </si>
  <si>
    <t>双河村农业灌溉基础设施建设</t>
  </si>
  <si>
    <t>双河村委会</t>
  </si>
  <si>
    <t>安装水管6000米，建设水坝一座。</t>
  </si>
  <si>
    <t>灌溉农田110亩及15亩的村集体产业基地。</t>
  </si>
  <si>
    <t>大兴江村农田灌溉基础设施建设</t>
  </si>
  <si>
    <t>新建潘家至赤子庙2000米农田灌溉渠道。</t>
  </si>
  <si>
    <t>灌溉农田60余亩，受益人口200余人。方便群众生产生活。</t>
  </si>
  <si>
    <t>盘大岭村委会</t>
  </si>
  <si>
    <t>开挖800米，道路进行平整碎石铺路3公里</t>
  </si>
  <si>
    <t>方便800人以上出行，其他脱贫对象100人以上</t>
  </si>
  <si>
    <t>青山里村塘基上水沟建设</t>
  </si>
  <si>
    <t>青山里村委会</t>
  </si>
  <si>
    <t>维修硬化底0.8米，高1米，长600米的排洪灌溉水沟</t>
  </si>
  <si>
    <t>灌溉稻田50亩以上</t>
  </si>
  <si>
    <t>五里牌镇大叶江村刘家门口、两河口桥梁改造及维修</t>
  </si>
  <si>
    <t>大叶江村委会</t>
  </si>
  <si>
    <t>刘家门口扩宽（长20米、宽5米、护坡高8米）；两河口护坡及脚加固</t>
  </si>
  <si>
    <t>方便500人以上出行，其中脱贫人口100人以上</t>
  </si>
  <si>
    <t>塘于洞村朱里源水库右干渠清淤改造</t>
  </si>
  <si>
    <t>清理渠道约1300米</t>
  </si>
  <si>
    <t>保障全村1000人以上生产、生活用水，其中脱贫人口339人</t>
  </si>
  <si>
    <t>坦田村组机耕道建设</t>
  </si>
  <si>
    <t>坦田村委会</t>
  </si>
  <si>
    <t>修建道路600米</t>
  </si>
  <si>
    <t>方便1000人以上生产、生活出行，其中脱贫人口392人</t>
  </si>
  <si>
    <t>群力村河道整治</t>
  </si>
  <si>
    <t>群力村委会</t>
  </si>
  <si>
    <t>河道治理2000米</t>
  </si>
  <si>
    <t>改善1500人以上的人居环境，其中脱贫人口561人</t>
  </si>
  <si>
    <t>零田洞村桥梁建设</t>
  </si>
  <si>
    <t>零田洞村委会</t>
  </si>
  <si>
    <t>粘禾垒——张家山，4.5米宽，22米长</t>
  </si>
  <si>
    <t>方便2000人以上生产、生活出行，其中脱贫人口270人</t>
  </si>
  <si>
    <t>桴江河村公路维修</t>
  </si>
  <si>
    <t>桴江河村委会</t>
  </si>
  <si>
    <t>公路维修4.6公里</t>
  </si>
  <si>
    <t>方便全村297户980人出行</t>
  </si>
  <si>
    <t>麻江镇安全人行道</t>
  </si>
  <si>
    <r>
      <rPr>
        <sz val="10"/>
        <color theme="1"/>
        <rFont val="仿宋_GB2312"/>
        <charset val="134"/>
      </rPr>
      <t>保障当地群众</t>
    </r>
    <r>
      <rPr>
        <sz val="11"/>
        <color theme="1"/>
        <rFont val="仿宋_GB2312"/>
        <charset val="134"/>
      </rPr>
      <t>400人和300名师生的通行安全。</t>
    </r>
  </si>
  <si>
    <t>麻江村一至六组公路排污沟建设</t>
  </si>
  <si>
    <t>排污沟总长555米及附属设施建设</t>
  </si>
  <si>
    <t>解决1-6组500余人生活污水排放问题</t>
  </si>
  <si>
    <t>横江源村污水处理建设</t>
  </si>
  <si>
    <t>村庄改厕及污水分离管网建设、人行道建设200米等</t>
  </si>
  <si>
    <t>解决雷家洞片200余人生活污水整治问题</t>
  </si>
  <si>
    <t xml:space="preserve"> 南漯村机耕道建设</t>
  </si>
  <si>
    <t xml:space="preserve"> 南漯村委会 </t>
  </si>
  <si>
    <t>道路硬化600米，厚0.2米，宽3.5米</t>
  </si>
  <si>
    <t>解决八组20户67人出行问题</t>
  </si>
  <si>
    <t>塘底珍珠村4组公路维修</t>
  </si>
  <si>
    <t>珍珠村委会</t>
  </si>
  <si>
    <t>维修村组道路</t>
  </si>
  <si>
    <t>方便珍珠村4组82人出入</t>
  </si>
  <si>
    <t>塘底村污水处理建设</t>
  </si>
  <si>
    <t>塘底乡政府</t>
  </si>
  <si>
    <t>新建污水处置管网约2000米及相关附属设施建设</t>
  </si>
  <si>
    <t>解决塘底村主干道和老街院子多年以来污水处置难的问题，1000以上受益，其中脱贫对象200人以上</t>
  </si>
  <si>
    <t>朝阳庵水毁道路护坡建设</t>
  </si>
  <si>
    <t>朱家岭护坡长38米，高8米。</t>
  </si>
  <si>
    <t>解决朝阳庵村146户546人出行安全问题</t>
  </si>
  <si>
    <t>槐树脚村村道护坡、人行便桥及附属设施建设</t>
  </si>
  <si>
    <t>槐树脚村委会</t>
  </si>
  <si>
    <t>道路维修、修建人行便桥一座及附属设施建设等</t>
  </si>
  <si>
    <t>解决槐树脚村168户572人出行安全问题</t>
  </si>
  <si>
    <t>园林工区管护用房改造</t>
  </si>
  <si>
    <t>管护用房加固、补漏等</t>
  </si>
  <si>
    <t>改善工区管护人员办公、生产生活条件，加强资源保护</t>
  </si>
  <si>
    <t>进宝村5组公路硬化项目</t>
  </si>
  <si>
    <t>3.5M公路路面硬化及排水沟建设700M长</t>
  </si>
  <si>
    <t>方便群众生产生活通行，受益人口112户560人</t>
  </si>
  <si>
    <t>雨露计划职业学历教育补助</t>
  </si>
  <si>
    <t>县乡村振兴局</t>
  </si>
  <si>
    <t>根据省局相关文件为2433脱贫户提供职每学期1500元职业学历教育补助补贴</t>
  </si>
  <si>
    <t>为2433人次中高职学生提供学历教育补助</t>
  </si>
  <si>
    <t>乡村振兴干部业务知识培训</t>
  </si>
  <si>
    <t>对全县乡村振兴工作人员实施培训</t>
  </si>
  <si>
    <t>对全县所有乡村振兴村干部进行全覆盖培训</t>
  </si>
  <si>
    <t>致富带头人培训</t>
  </si>
  <si>
    <t>根据省局文件下达计划进行培训</t>
  </si>
  <si>
    <t>为80人致富带头人提供培训</t>
  </si>
  <si>
    <t>脱贫劳动力技能培训</t>
  </si>
  <si>
    <t>县乡村振兴局、县林业局</t>
  </si>
  <si>
    <t>培训脱贫劳动力600人次以上</t>
  </si>
  <si>
    <t>培训全县建档立卡脱贫劳动力，促进600人以上增加收入</t>
  </si>
  <si>
    <t>项目管理费</t>
  </si>
  <si>
    <t>对2022年衔接资金进行管理</t>
  </si>
  <si>
    <t>确保到县衔接资金项目管理规范高效</t>
  </si>
  <si>
    <t>五里牌镇全家洲村
村庄环境整治项目</t>
  </si>
  <si>
    <t>全家洲村</t>
  </si>
  <si>
    <t>平整村3、4组路口山坡，建生态停车场，绿化美化，拆除老小学宿舍楼，清理教学楼卫生，维修桥梁等。</t>
  </si>
  <si>
    <t>优化3、4组村庄环境，方便周边居民生产生活，改善村民通行条件。全村1-4组518人受益，脱贫人口51人受益。</t>
  </si>
  <si>
    <t>沙背甸村古凼湾至沙背甸活动室道路硬化</t>
  </si>
  <si>
    <t>沙背甸</t>
  </si>
  <si>
    <t>道路硬化500米</t>
  </si>
  <si>
    <t>拉进沙背甸与禄寿片的距离，给全村500户居民带来便利</t>
  </si>
  <si>
    <t xml:space="preserve">探花村安全饮水工程
</t>
  </si>
  <si>
    <t>探花村委会</t>
  </si>
  <si>
    <t>靛口2-6组。西山岭1、2、5组安全饮水工程维修。</t>
  </si>
  <si>
    <t>保障靛口片、西山岭片200户村民饮水安全。</t>
  </si>
  <si>
    <t>江西村通户道路修缮、排水沟清理等</t>
  </si>
  <si>
    <t>江西村</t>
  </si>
  <si>
    <t>入户道路硬化、水沟维修</t>
  </si>
  <si>
    <t>保障道路通行、灌溉稻田</t>
  </si>
  <si>
    <t>金银花种植</t>
  </si>
  <si>
    <t>种植金银花120亩</t>
  </si>
  <si>
    <t>保增加村集体经济1万元</t>
  </si>
  <si>
    <t>双牌县永州赢丰生态农业发展有限公司柑橘标准化生产基地项目</t>
  </si>
  <si>
    <t>五里牌村</t>
  </si>
  <si>
    <t>永州赢丰生态农业发展有限公司</t>
  </si>
  <si>
    <t>建设20亩标准化防虫防冻连栋大棚、50亩柑橘品改更新，2囗深水井。</t>
  </si>
  <si>
    <t>提升柑橘基地防虫防冻能力，发挥优良品种生产能力，提高柑橘品质，实现年增收15%以上。带动五里牌村级集体经济增收4万元/年，新帮扶14名监测户发展产业，带动15人以上就近就业。</t>
  </si>
  <si>
    <t>双牌县柴郡本草药材种植专业合作社茶叶标准化基地项目</t>
  </si>
  <si>
    <t>双牌县柴郡本草药材种植专业合作社</t>
  </si>
  <si>
    <t>建设生产车间130平方米、晒茶坪200平方米，烘干机2台，杀菌消毒设备一套，自动化包装设备一套。</t>
  </si>
  <si>
    <t>茶叶基地加工能力提升20%以上，年销售额提升15%以上，帮扶带动8名监测户发展产业，5人以上就近就业。</t>
  </si>
  <si>
    <t>双牌丰源水果种植专业合作社柑橘标准化生产基地项目</t>
  </si>
  <si>
    <t>双牌县丰源水果种植专业合作社</t>
  </si>
  <si>
    <t>铺设滴灌设备110亩，31立方储水铁罐2个</t>
  </si>
  <si>
    <t>桔园灌溉实现全覆盖，柑橘品质得到提升，增产增收15%以上。带动监测户11人发展产业。</t>
  </si>
  <si>
    <t>双牌丰晟种养专业合作社竹木废弃物和农作物秸秆综合利用加工生产项目</t>
  </si>
  <si>
    <t>双牌县城北工业园</t>
  </si>
  <si>
    <t>双牌县丰晟种养专业合作社</t>
  </si>
  <si>
    <t>购买粉碎机1套及其配套设备，制粒机1套及其配套设备、磅秤1台</t>
  </si>
  <si>
    <t>充分利用竹木废弃物加工增值，实现年产值150万元以上。帮扶监测户8人，提供就业岗位5个。</t>
  </si>
  <si>
    <t>双牌绿香源茶叶种植专业合作社茶叶标准化生产基地及厂房设备项目</t>
  </si>
  <si>
    <t>永江村</t>
  </si>
  <si>
    <t>双牌绿香源茶叶种植专业合作社</t>
  </si>
  <si>
    <t>新建茶园220亩，配套杀虫灯5台、旋耕机打草机及修剪机20台，硬化加工厂房200平米，安装杀青机1台、提香机3台、烘干机1台。</t>
  </si>
  <si>
    <t>完成标准化茶园和加工厂房建设。帮扶监测户7人，带动就业10人。</t>
  </si>
  <si>
    <t>双牌县山水流园藤茶种植专业合作社茶叶标准化基地项目</t>
  </si>
  <si>
    <t>双牌县山水流园藤茶种植专业合作社</t>
  </si>
  <si>
    <t>36立方米储水池、灌溉水管4300米，50型自动滚筒杀青机1台、烘干机两台，切割机2台</t>
  </si>
  <si>
    <t>完成标准化茶园建设，年产量提升15%以上，产值增加10%以上。帮扶监测户9人，带动就业10人。</t>
  </si>
  <si>
    <t>全县农村改厕</t>
  </si>
  <si>
    <t>新建公厕10座，改旱厕30座以上</t>
  </si>
  <si>
    <t>2000人以上受益，其中脱贫对象300人</t>
  </si>
  <si>
    <t>双牌县江村镇等四个乡镇五里村等22个村高标准农田建设项目（二〇二二年）</t>
  </si>
  <si>
    <t>县农业农村局</t>
  </si>
  <si>
    <t>（1）土地平整：在泷泊镇江西村实施土地平整700亩。（2）土壤改良：11500亩。（3）排灌与排水：修建塘堰（坝）2座，小型拦河坝8座；衬砌渠道78条31.85km ，管道灌溉43条29.34km，高效节水灌溉1000 亩（管道 5.02km）。（4）田间道路：修建机耕路14条 5.99km。（5）科技推广措施：耕地质量监测40处。</t>
  </si>
  <si>
    <t>完成高标准农田建设面积1.2万亩，其中高效节水灌溉面积0.1万亩。通过项目建设，有效改善项目区农业基础设施条件，提升农田灌溉排水和节水能力，提升耕地质量，提供粮食综合生产能力。</t>
  </si>
  <si>
    <t>2021年度新型农业经营主体贷款贴息</t>
  </si>
  <si>
    <t>2021年度，在全县范围内从事农业生产活动的新型农业经营主体在省内商业银行或银保监会批准从事支农融资业务的保险公司借有贷款，且贷款资金用于农业生产经营活动的主体，享受贷款贴息。经初审，2021年度全县共69家主体符合条件。</t>
  </si>
  <si>
    <t>由新型农业经营主体申报，目前已经县财政局及农业农村局初审、市农业农村局审核，正待省农业农村厅审定。</t>
  </si>
  <si>
    <t>泷泊镇观文口村休闲农业集聚示范村建设项目</t>
  </si>
  <si>
    <t>搭建12亩蔬菜大棚，机耕道硬化、修复废弃水渠</t>
  </si>
  <si>
    <t>完成高标准农田建设300亩，新修机耕路4000米，农田沟渠3000多米，西边湾区发展300亩粤港澳大湾区蔬菜基地，休闲采摘观光园50多亩，带动就业200人</t>
  </si>
  <si>
    <t>双牌县金蕊生物科技股份有限公司百企培育项目</t>
  </si>
  <si>
    <t>购置了多功能的提取设备及先进的检测设备，修建了中药材及茶叶粗加工厂及达到GMP标准的植物有效成份提取、纯化、分离的多功能提取车间</t>
  </si>
  <si>
    <t>2021年新增投资280多万元建立了两条达到GMP标准的植物有效成份提取、纯化、分离的全自动藤茶加工生产线，提取二氢杨梅素。带动就业320人</t>
  </si>
  <si>
    <t>霞灯村集体经济建设</t>
  </si>
  <si>
    <t>双牌农旅发展公司</t>
  </si>
  <si>
    <t>入股花千谷旅游开发</t>
  </si>
  <si>
    <t>每年增加村集体经济收益10万以上</t>
  </si>
  <si>
    <t>盘家村游步道建设</t>
  </si>
  <si>
    <t>新建游道长度约450米及附属设施</t>
  </si>
  <si>
    <t>800人以上受益，200脱贫对象受益</t>
  </si>
  <si>
    <t>云台山旅游附属设施建设</t>
  </si>
  <si>
    <t>硬化场地及其他旅游附属设施</t>
  </si>
  <si>
    <t>瑶文化宣传建设</t>
  </si>
  <si>
    <t>瑶文化相关宣传及设施建设</t>
  </si>
  <si>
    <t>棕树谷场地整理项目</t>
  </si>
  <si>
    <t>大路口村</t>
  </si>
  <si>
    <t>棕树谷场地平整、地面硬化。</t>
  </si>
  <si>
    <t>1000人以上受益，其中脱贫对象200人</t>
  </si>
  <si>
    <t>大路口村人居环境整治项目</t>
  </si>
  <si>
    <t>污管网和污水处理设施建设、垃圾桶采购安装等</t>
  </si>
  <si>
    <t>新建游步道项目</t>
  </si>
  <si>
    <t>新建游步道2000米及相关附属建设</t>
  </si>
  <si>
    <t>山塘维修项目</t>
  </si>
  <si>
    <t>修复</t>
  </si>
  <si>
    <t>池塘清淤、池壁修复改造、池底和池壁防渗；打井提供水源保证，修建引水渠、池塘中心池水防倒流设施建设，池塘安防设施等</t>
  </si>
  <si>
    <t>大路口村乡村旅游综合开发</t>
  </si>
  <si>
    <t>栈道修缮美化等乡村旅游建设、休憩座椅景观亭建设村内堰塞塘改造等</t>
  </si>
  <si>
    <t>村集体经济建</t>
  </si>
  <si>
    <t>入股青龙洞乡村旅游综合开发</t>
  </si>
  <si>
    <t>增加六盘村、佑里村、珍珠村、青山里村、清明田村、横江源村村集体经济收入</t>
  </si>
  <si>
    <t>马蹄村天鹅潭油菜基地种植</t>
  </si>
  <si>
    <t>马蹄村</t>
  </si>
  <si>
    <t>马蹄村委会</t>
  </si>
  <si>
    <t>天鹅潭油茶低改约200亩</t>
  </si>
  <si>
    <t>增加油茶产量，增加村集体经济收入</t>
  </si>
  <si>
    <t>理家坪乡老板桥人居环境整治</t>
  </si>
  <si>
    <t>用于古围墙修复等人居环境整治工程</t>
  </si>
  <si>
    <t>200人以上受益其中脱贫对象30人</t>
  </si>
  <si>
    <t>永江村水毁公路及护坡修复</t>
  </si>
  <si>
    <t>新建护坡80米</t>
  </si>
  <si>
    <t>方便300人以上出行，其中脱贫人口84人人以上</t>
  </si>
  <si>
    <t>泷泊镇胡家洞村机耕道建设</t>
  </si>
  <si>
    <t>胡家村</t>
  </si>
  <si>
    <t>新建道路300米</t>
  </si>
  <si>
    <t>方便400人以上出行，其中脱贫人口90人以上</t>
  </si>
  <si>
    <t>霞灯村“水美湘村”建设</t>
  </si>
  <si>
    <t>县水利局</t>
  </si>
  <si>
    <t xml:space="preserve">1、建设大新塘水系、蒋家大院水系、水东村水系、潇水滨水景观等4处水系景观核心。2、对村内10口大小山塘进行清淤疏浚。3、实施水系连通，清淤疏浚，新建或改造村内渠道（涵管）12条总长2113米。4、建设潇水滨水驳岸653米，配套建设亲水平台2处，码头2处，休息亭4处。5、建设水美小广场1处2500平方米，展示水车3台，设置水美湘村标识牌4处，配套景观绿化措施。6、修建彩色透水砼步道335m长670平方米，卵石亲水步道599米长719平方米，亲水栈道216m长432平方米，水系核心景观绿化面积7161平方米。   </t>
  </si>
  <si>
    <t>500人以上受益</t>
  </si>
  <si>
    <t>云台山茶园绿道及车道护坡、场地硬化建设</t>
  </si>
  <si>
    <t>道路硬化287米，宽3米护坡长80米，高5.5米，硬化场地100平方米等</t>
  </si>
  <si>
    <t>王船山景点游步道建设</t>
  </si>
  <si>
    <t>透水混凝土路面宽2.5米，长300米；麻石台阶长约210米</t>
  </si>
  <si>
    <t>入股县农旅发展有限公司投青龙洞乡村旅游综合开发</t>
  </si>
  <si>
    <t>每年增加村集体经济收入1万元</t>
  </si>
  <si>
    <t>横江源村集体经济建设</t>
  </si>
  <si>
    <t>进宝村集体经济建</t>
  </si>
  <si>
    <t>盘大岭村集体经济建设</t>
  </si>
  <si>
    <t>大兴江村集体经济建设</t>
  </si>
  <si>
    <t>马蹄村油茶基地附属设施建设</t>
  </si>
  <si>
    <t>油茶基地路网，沟渠，管道及相关附属设施建设</t>
  </si>
  <si>
    <t>溧江源村
二、三组公路护坡建设</t>
  </si>
  <si>
    <t>溧江源村</t>
  </si>
  <si>
    <t>2022年10月-12月</t>
  </si>
  <si>
    <t>长50米、宽1.5米、高10米共计750立方米</t>
  </si>
  <si>
    <t>解决村1万余亩的林木生产及应急，解决全村615人的生产生活条件，受益人口615人，其中受益脱贫人口106人。</t>
  </si>
  <si>
    <t>溧江源村
三组水沟、水池建设</t>
  </si>
  <si>
    <r>
      <rPr>
        <sz val="10"/>
        <color theme="1"/>
        <rFont val="宋体"/>
        <charset val="134"/>
      </rPr>
      <t>1、水沟长（1000米、宽0.2米、高0.3</t>
    </r>
    <r>
      <rPr>
        <sz val="10"/>
        <color theme="1"/>
        <rFont val="微软雅黑"/>
        <charset val="134"/>
      </rPr>
      <t>x</t>
    </r>
    <r>
      <rPr>
        <sz val="10"/>
        <color theme="1"/>
        <rFont val="宋体"/>
        <charset val="134"/>
      </rPr>
      <t>2米共计60立方米）。
2、水池8立方米。</t>
    </r>
  </si>
  <si>
    <t>解决68亩农田灌溉，水池建设解决127人的生活用水，其中脱贫人口9人。</t>
  </si>
  <si>
    <t>溧江源村
二组、五组公路硬化建设</t>
  </si>
  <si>
    <t>长1200米、宽3米共计3600平方米</t>
  </si>
  <si>
    <t>解决本村6千多亩的林木生产及应急，解决全村615人的生产生活及地方农副产业发展，受益人口615人，其中受益脱贫人口106人。</t>
  </si>
  <si>
    <t>双牌县霞灯村新型农民（网红）培训基地、壮大集体村经济建设</t>
  </si>
  <si>
    <t>农民（网红）培训基地建设</t>
  </si>
  <si>
    <t>打造农民（网红）培训龙头基地一个，年培训农民（网红）200人以上，带动农民网红增收100万以上。</t>
  </si>
  <si>
    <t>蔬菜产业发展奖补项目</t>
  </si>
  <si>
    <t>永岚产业园（观文口村）</t>
  </si>
  <si>
    <t>建设蔬菜自律检测室1个、建设视频溯源系统1个</t>
  </si>
  <si>
    <t>每年新增产值10%，带动脱贫户12人，脱贫户收益增加650元/人。</t>
  </si>
  <si>
    <t>泷泊村</t>
  </si>
  <si>
    <t>建设蔬菜自律检测室1个</t>
  </si>
  <si>
    <t>每年新增产值10%，带动脱贫户15人，脱贫户收益增加650元/人。</t>
  </si>
  <si>
    <t>每年新增产值10%，带动脱贫户9人，脱贫户收益增加650元/人。</t>
  </si>
  <si>
    <t>建设视频溯源系统1个</t>
  </si>
  <si>
    <t>每年新增产值10%，带动脱贫户14人，脱贫户收益增加650元/人。</t>
  </si>
  <si>
    <t xml:space="preserve">      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</si>
</sst>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20"/>
      <color theme="1"/>
      <name val="宋体"/>
      <charset val="134"/>
    </font>
    <font>
      <b/>
      <sz val="11"/>
      <color theme="1"/>
      <name val="宋体"/>
      <charset val="134"/>
    </font>
    <font>
      <b/>
      <sz val="10"/>
      <color theme="1"/>
      <name val="仿宋_GB2312"/>
      <charset val="134"/>
    </font>
    <font>
      <sz val="10"/>
      <color theme="1"/>
      <name val="宋体"/>
      <charset val="134"/>
    </font>
    <font>
      <sz val="10"/>
      <color theme="1"/>
      <name val="仿宋_GB2312"/>
      <charset val="134"/>
    </font>
    <font>
      <sz val="10"/>
      <color theme="1"/>
      <name val="宋体"/>
      <charset val="134"/>
      <scheme val="minor"/>
    </font>
    <font>
      <sz val="9"/>
      <color theme="1"/>
      <name val="宋体"/>
      <charset val="134"/>
      <scheme val="minor"/>
    </font>
    <font>
      <sz val="9"/>
      <color theme="1"/>
      <name val="宋体"/>
      <charset val="134"/>
    </font>
    <font>
      <sz val="9"/>
      <color theme="1"/>
      <name val="仿宋_GB2312"/>
      <charset val="134"/>
    </font>
    <font>
      <sz val="10.5"/>
      <color theme="1"/>
      <name val="宋体"/>
      <charset val="134"/>
    </font>
    <font>
      <sz val="11"/>
      <color theme="1"/>
      <name val="仿宋_GB2312"/>
      <charset val="134"/>
    </font>
    <font>
      <sz val="12"/>
      <color theme="1"/>
      <name val="仿宋_GB2312"/>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
      <sz val="10"/>
      <color theme="1"/>
      <name val="Arial"/>
      <charset val="134"/>
    </font>
    <font>
      <sz val="11"/>
      <color theme="1"/>
      <name val="Arial"/>
      <charset val="134"/>
    </font>
    <font>
      <sz val="10"/>
      <color theme="1"/>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cellStyleXfs>
  <cellXfs count="45">
    <xf numFmtId="0" fontId="0" fillId="0" borderId="0" xfId="0">
      <alignment vertical="center"/>
    </xf>
    <xf numFmtId="0" fontId="0"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7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64"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2" borderId="1" xfId="67"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68"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1" xfId="71" applyFont="1" applyFill="1" applyBorder="1" applyAlignment="1">
      <alignment horizontal="center" vertical="center" wrapText="1"/>
    </xf>
    <xf numFmtId="0" fontId="5" fillId="0" borderId="1" xfId="69" applyFont="1" applyFill="1" applyBorder="1" applyAlignment="1">
      <alignment horizontal="center" vertical="center" wrapText="1"/>
    </xf>
    <xf numFmtId="0" fontId="5" fillId="0" borderId="1" xfId="72" applyFont="1" applyFill="1" applyBorder="1" applyAlignment="1">
      <alignment horizontal="center" vertical="center" wrapText="1"/>
    </xf>
    <xf numFmtId="0" fontId="5" fillId="0" borderId="1" xfId="73" applyFont="1" applyFill="1" applyBorder="1" applyAlignment="1">
      <alignment horizontal="center" vertical="center" wrapText="1"/>
    </xf>
    <xf numFmtId="0" fontId="5" fillId="0" borderId="1" xfId="66"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6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0" fillId="0" borderId="1" xfId="0" applyFont="1" applyFill="1" applyBorder="1" applyAlignment="1">
      <alignment horizontal="left" vertical="center"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2" xfId="49"/>
    <cellStyle name="常规 30" xfId="50"/>
    <cellStyle name="常规Sheet1" xfId="51"/>
    <cellStyle name="常规 2 34" xfId="52"/>
    <cellStyle name="常规 38" xfId="53"/>
    <cellStyle name="常规 2 2" xfId="54"/>
    <cellStyle name="常规 2" xfId="55"/>
    <cellStyle name="常规 3 14 2" xfId="56"/>
    <cellStyle name="常规_Sheet1" xfId="57"/>
    <cellStyle name="常规 2 12" xfId="58"/>
    <cellStyle name="常规 2 33" xfId="59"/>
    <cellStyle name="常规 2 4" xfId="60"/>
    <cellStyle name="常规 2 9 3" xfId="61"/>
    <cellStyle name="常规 2 4 2" xfId="62"/>
    <cellStyle name="常规 29" xfId="63"/>
    <cellStyle name="常规 3" xfId="64"/>
    <cellStyle name="常规 33" xfId="65"/>
    <cellStyle name="常规 5" xfId="66"/>
    <cellStyle name="常规 2 5" xfId="67"/>
    <cellStyle name="常规 7" xfId="68"/>
    <cellStyle name="常规 20" xfId="69"/>
    <cellStyle name="常规 11" xfId="70"/>
    <cellStyle name="常规 2 10" xfId="71"/>
    <cellStyle name="常规 8" xfId="72"/>
    <cellStyle name="常规 3 2"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85"/>
  <sheetViews>
    <sheetView tabSelected="1" workbookViewId="0">
      <pane ySplit="4" topLeftCell="A159" activePane="bottomLeft" state="frozen"/>
      <selection/>
      <selection pane="bottomLeft" activeCell="B159" sqref="B159"/>
    </sheetView>
  </sheetViews>
  <sheetFormatPr defaultColWidth="9" defaultRowHeight="13.5"/>
  <cols>
    <col min="1" max="1" width="4.88333333333333" style="2" customWidth="1"/>
    <col min="2" max="2" width="12.6333333333333" style="2" customWidth="1"/>
    <col min="3" max="3" width="7.63333333333333" style="2" customWidth="1"/>
    <col min="4" max="4" width="6.5" style="2" customWidth="1"/>
    <col min="5" max="5" width="9" style="2"/>
    <col min="6" max="6" width="8" style="2" customWidth="1"/>
    <col min="7" max="7" width="8.63333333333333" style="2" customWidth="1"/>
    <col min="8" max="8" width="19.8916666666667" style="2" customWidth="1"/>
    <col min="9" max="10" width="7.75" style="3" customWidth="1"/>
    <col min="11" max="11" width="7.5" style="3" customWidth="1"/>
    <col min="12" max="12" width="8" style="3" customWidth="1"/>
    <col min="13" max="13" width="7.63333333333333" style="3" customWidth="1"/>
    <col min="14" max="14" width="7.25" style="3" customWidth="1"/>
    <col min="15" max="15" width="8.5" style="3" customWidth="1"/>
    <col min="16" max="16" width="15.55" style="3" customWidth="1"/>
    <col min="17" max="17" width="7.38333333333333" style="3" customWidth="1"/>
    <col min="18" max="18" width="7.93333333333333" style="3" customWidth="1"/>
    <col min="19" max="19" width="6.95" style="3" customWidth="1"/>
    <col min="20" max="20" width="7.60833333333333" style="3" customWidth="1"/>
  </cols>
  <sheetData>
    <row r="1" ht="35.1" customHeight="1" spans="1:20">
      <c r="A1" s="4" t="s">
        <v>0</v>
      </c>
      <c r="B1" s="4"/>
      <c r="C1" s="4"/>
      <c r="D1" s="4"/>
      <c r="E1" s="4"/>
      <c r="F1" s="4"/>
      <c r="G1" s="4"/>
      <c r="H1" s="4"/>
      <c r="I1" s="4"/>
      <c r="J1" s="4"/>
      <c r="K1" s="4"/>
      <c r="L1" s="4"/>
      <c r="M1" s="4"/>
      <c r="N1" s="4"/>
      <c r="O1" s="4"/>
      <c r="P1" s="4"/>
      <c r="Q1" s="4"/>
      <c r="R1" s="4"/>
      <c r="S1" s="4"/>
      <c r="T1" s="4"/>
    </row>
    <row r="2" ht="21" customHeight="1" spans="1:20">
      <c r="A2" s="5" t="s">
        <v>1</v>
      </c>
      <c r="B2" s="5"/>
      <c r="C2" s="5"/>
      <c r="D2" s="5"/>
      <c r="E2" s="5"/>
      <c r="F2" s="5"/>
      <c r="G2" s="5"/>
      <c r="H2" s="5"/>
      <c r="I2" s="4"/>
      <c r="J2" s="4"/>
      <c r="K2" s="4"/>
      <c r="L2" s="4"/>
      <c r="M2" s="4"/>
      <c r="N2" s="4"/>
      <c r="O2" s="4"/>
      <c r="P2" s="4"/>
      <c r="Q2" s="10" t="s">
        <v>2</v>
      </c>
      <c r="R2" s="10"/>
      <c r="S2" s="10"/>
      <c r="T2" s="10"/>
    </row>
    <row r="3" ht="33" customHeight="1" spans="1:20">
      <c r="A3" s="6" t="s">
        <v>3</v>
      </c>
      <c r="B3" s="6" t="s">
        <v>4</v>
      </c>
      <c r="C3" s="6" t="s">
        <v>5</v>
      </c>
      <c r="D3" s="6" t="s">
        <v>6</v>
      </c>
      <c r="E3" s="6" t="s">
        <v>7</v>
      </c>
      <c r="F3" s="6" t="s">
        <v>8</v>
      </c>
      <c r="G3" s="6" t="s">
        <v>9</v>
      </c>
      <c r="H3" s="6" t="s">
        <v>10</v>
      </c>
      <c r="I3" s="6" t="s">
        <v>11</v>
      </c>
      <c r="J3" s="6"/>
      <c r="K3" s="6"/>
      <c r="L3" s="6"/>
      <c r="M3" s="6" t="s">
        <v>12</v>
      </c>
      <c r="N3" s="6"/>
      <c r="O3" s="6"/>
      <c r="P3" s="8" t="s">
        <v>13</v>
      </c>
      <c r="Q3" s="8" t="s">
        <v>14</v>
      </c>
      <c r="R3" s="6" t="s">
        <v>15</v>
      </c>
      <c r="S3" s="6"/>
      <c r="T3" s="6"/>
    </row>
    <row r="4" ht="48" customHeight="1" spans="1:20">
      <c r="A4" s="6"/>
      <c r="B4" s="6"/>
      <c r="C4" s="6"/>
      <c r="D4" s="6"/>
      <c r="E4" s="6"/>
      <c r="F4" s="6"/>
      <c r="G4" s="6"/>
      <c r="H4" s="6"/>
      <c r="I4" s="6" t="s">
        <v>16</v>
      </c>
      <c r="J4" s="6" t="s">
        <v>17</v>
      </c>
      <c r="K4" s="6" t="s">
        <v>18</v>
      </c>
      <c r="L4" s="6" t="s">
        <v>19</v>
      </c>
      <c r="M4" s="6" t="s">
        <v>20</v>
      </c>
      <c r="N4" s="6" t="s">
        <v>21</v>
      </c>
      <c r="O4" s="6" t="s">
        <v>22</v>
      </c>
      <c r="P4" s="9"/>
      <c r="Q4" s="9"/>
      <c r="R4" s="6" t="s">
        <v>23</v>
      </c>
      <c r="S4" s="6" t="s">
        <v>24</v>
      </c>
      <c r="T4" s="6" t="s">
        <v>25</v>
      </c>
    </row>
    <row r="5" s="1" customFormat="1" ht="75.95" customHeight="1" spans="1:20">
      <c r="A5" s="7">
        <v>1</v>
      </c>
      <c r="B5" s="7" t="s">
        <v>26</v>
      </c>
      <c r="C5" s="7" t="s">
        <v>27</v>
      </c>
      <c r="D5" s="7" t="s">
        <v>28</v>
      </c>
      <c r="E5" s="7" t="s">
        <v>29</v>
      </c>
      <c r="F5" s="7" t="s">
        <v>30</v>
      </c>
      <c r="G5" s="7" t="s">
        <v>31</v>
      </c>
      <c r="H5" s="7" t="s">
        <v>32</v>
      </c>
      <c r="I5" s="7">
        <f>J5+K5+L5</f>
        <v>40</v>
      </c>
      <c r="J5" s="7">
        <v>40</v>
      </c>
      <c r="K5" s="7">
        <v>0</v>
      </c>
      <c r="L5" s="7">
        <v>0</v>
      </c>
      <c r="M5" s="7">
        <v>2258</v>
      </c>
      <c r="N5" s="7">
        <v>560</v>
      </c>
      <c r="O5" s="7">
        <v>0</v>
      </c>
      <c r="P5" s="7" t="s">
        <v>33</v>
      </c>
      <c r="Q5" s="11" t="s">
        <v>34</v>
      </c>
      <c r="R5" s="7">
        <v>560</v>
      </c>
      <c r="S5" s="7">
        <v>0</v>
      </c>
      <c r="T5" s="7">
        <v>0</v>
      </c>
    </row>
    <row r="6" s="1" customFormat="1" ht="60" customHeight="1" spans="1:20">
      <c r="A6" s="7">
        <v>2</v>
      </c>
      <c r="B6" s="7" t="s">
        <v>35</v>
      </c>
      <c r="C6" s="7" t="s">
        <v>27</v>
      </c>
      <c r="D6" s="7" t="s">
        <v>36</v>
      </c>
      <c r="E6" s="7" t="s">
        <v>37</v>
      </c>
      <c r="F6" s="7" t="s">
        <v>30</v>
      </c>
      <c r="G6" s="7" t="s">
        <v>31</v>
      </c>
      <c r="H6" s="7" t="s">
        <v>38</v>
      </c>
      <c r="I6" s="7">
        <f>J6+K6+L6</f>
        <v>20</v>
      </c>
      <c r="J6" s="7">
        <v>20</v>
      </c>
      <c r="K6" s="7">
        <v>0</v>
      </c>
      <c r="L6" s="7">
        <v>0</v>
      </c>
      <c r="M6" s="7">
        <v>18650</v>
      </c>
      <c r="N6" s="7">
        <v>2886</v>
      </c>
      <c r="O6" s="7">
        <v>0</v>
      </c>
      <c r="P6" s="7" t="s">
        <v>39</v>
      </c>
      <c r="Q6" s="11" t="s">
        <v>34</v>
      </c>
      <c r="R6" s="7">
        <v>2886</v>
      </c>
      <c r="S6" s="7">
        <v>0</v>
      </c>
      <c r="T6" s="7">
        <v>0</v>
      </c>
    </row>
    <row r="7" s="1" customFormat="1" ht="60" customHeight="1" spans="1:20">
      <c r="A7" s="7">
        <v>3</v>
      </c>
      <c r="B7" s="7" t="s">
        <v>40</v>
      </c>
      <c r="C7" s="7" t="s">
        <v>27</v>
      </c>
      <c r="D7" s="7" t="s">
        <v>36</v>
      </c>
      <c r="E7" s="7" t="s">
        <v>41</v>
      </c>
      <c r="F7" s="7" t="s">
        <v>30</v>
      </c>
      <c r="G7" s="7" t="s">
        <v>42</v>
      </c>
      <c r="H7" s="7" t="s">
        <v>43</v>
      </c>
      <c r="I7" s="7">
        <f t="shared" ref="I7:I70" si="0">J7+K7+L7</f>
        <v>20</v>
      </c>
      <c r="J7" s="7">
        <v>20</v>
      </c>
      <c r="K7" s="7">
        <v>0</v>
      </c>
      <c r="L7" s="7">
        <v>0</v>
      </c>
      <c r="M7" s="7">
        <v>621</v>
      </c>
      <c r="N7" s="7">
        <v>183</v>
      </c>
      <c r="O7" s="7">
        <v>1</v>
      </c>
      <c r="P7" s="7" t="s">
        <v>44</v>
      </c>
      <c r="Q7" s="11" t="s">
        <v>34</v>
      </c>
      <c r="R7" s="7">
        <v>183</v>
      </c>
      <c r="S7" s="7">
        <v>1000</v>
      </c>
      <c r="T7" s="7">
        <v>10000</v>
      </c>
    </row>
    <row r="8" s="1" customFormat="1" ht="60" customHeight="1" spans="1:20">
      <c r="A8" s="7">
        <v>4</v>
      </c>
      <c r="B8" s="7" t="s">
        <v>45</v>
      </c>
      <c r="C8" s="7" t="s">
        <v>27</v>
      </c>
      <c r="D8" s="7" t="s">
        <v>36</v>
      </c>
      <c r="E8" s="7" t="s">
        <v>46</v>
      </c>
      <c r="F8" s="7" t="s">
        <v>30</v>
      </c>
      <c r="G8" s="7" t="s">
        <v>42</v>
      </c>
      <c r="H8" s="7" t="s">
        <v>47</v>
      </c>
      <c r="I8" s="7">
        <f t="shared" si="0"/>
        <v>20</v>
      </c>
      <c r="J8" s="7">
        <v>20</v>
      </c>
      <c r="K8" s="7">
        <v>0</v>
      </c>
      <c r="L8" s="7">
        <v>0</v>
      </c>
      <c r="M8" s="7">
        <v>310</v>
      </c>
      <c r="N8" s="7">
        <v>55</v>
      </c>
      <c r="O8" s="7">
        <v>0.5</v>
      </c>
      <c r="P8" s="7" t="s">
        <v>48</v>
      </c>
      <c r="Q8" s="11" t="s">
        <v>34</v>
      </c>
      <c r="R8" s="7">
        <v>55</v>
      </c>
      <c r="S8" s="7">
        <v>1000</v>
      </c>
      <c r="T8" s="7">
        <v>10000</v>
      </c>
    </row>
    <row r="9" s="1" customFormat="1" ht="60" customHeight="1" spans="1:20">
      <c r="A9" s="7">
        <v>5</v>
      </c>
      <c r="B9" s="7" t="s">
        <v>49</v>
      </c>
      <c r="C9" s="7" t="s">
        <v>27</v>
      </c>
      <c r="D9" s="7" t="s">
        <v>36</v>
      </c>
      <c r="E9" s="7" t="s">
        <v>50</v>
      </c>
      <c r="F9" s="7" t="s">
        <v>30</v>
      </c>
      <c r="G9" s="7" t="s">
        <v>51</v>
      </c>
      <c r="H9" s="7" t="s">
        <v>52</v>
      </c>
      <c r="I9" s="7">
        <f t="shared" si="0"/>
        <v>20</v>
      </c>
      <c r="J9" s="7">
        <v>20</v>
      </c>
      <c r="K9" s="7">
        <v>0</v>
      </c>
      <c r="L9" s="7">
        <v>0</v>
      </c>
      <c r="M9" s="7">
        <v>3152</v>
      </c>
      <c r="N9" s="7">
        <v>398</v>
      </c>
      <c r="O9" s="7">
        <v>0</v>
      </c>
      <c r="P9" s="7" t="s">
        <v>53</v>
      </c>
      <c r="Q9" s="11" t="s">
        <v>34</v>
      </c>
      <c r="R9" s="7">
        <v>398</v>
      </c>
      <c r="S9" s="7">
        <v>0</v>
      </c>
      <c r="T9" s="7">
        <v>0</v>
      </c>
    </row>
    <row r="10" s="1" customFormat="1" ht="60" customHeight="1" spans="1:20">
      <c r="A10" s="7">
        <v>6</v>
      </c>
      <c r="B10" s="7" t="s">
        <v>54</v>
      </c>
      <c r="C10" s="7" t="s">
        <v>27</v>
      </c>
      <c r="D10" s="7" t="s">
        <v>36</v>
      </c>
      <c r="E10" s="7" t="s">
        <v>50</v>
      </c>
      <c r="F10" s="7" t="s">
        <v>30</v>
      </c>
      <c r="G10" s="7" t="s">
        <v>51</v>
      </c>
      <c r="H10" s="7" t="s">
        <v>55</v>
      </c>
      <c r="I10" s="7">
        <f t="shared" si="0"/>
        <v>20</v>
      </c>
      <c r="J10" s="7">
        <v>20</v>
      </c>
      <c r="K10" s="7">
        <v>0</v>
      </c>
      <c r="L10" s="7">
        <v>0</v>
      </c>
      <c r="M10" s="7">
        <v>800</v>
      </c>
      <c r="N10" s="7">
        <v>250</v>
      </c>
      <c r="O10" s="7">
        <v>0</v>
      </c>
      <c r="P10" s="7" t="s">
        <v>56</v>
      </c>
      <c r="Q10" s="11" t="s">
        <v>34</v>
      </c>
      <c r="R10" s="7">
        <v>250</v>
      </c>
      <c r="S10" s="7">
        <v>0</v>
      </c>
      <c r="T10" s="7">
        <v>0</v>
      </c>
    </row>
    <row r="11" s="1" customFormat="1" ht="60" customHeight="1" spans="1:20">
      <c r="A11" s="7">
        <v>7</v>
      </c>
      <c r="B11" s="7" t="s">
        <v>57</v>
      </c>
      <c r="C11" s="7" t="s">
        <v>27</v>
      </c>
      <c r="D11" s="7" t="s">
        <v>36</v>
      </c>
      <c r="E11" s="7" t="s">
        <v>58</v>
      </c>
      <c r="F11" s="7" t="s">
        <v>30</v>
      </c>
      <c r="G11" s="7" t="s">
        <v>59</v>
      </c>
      <c r="H11" s="7" t="s">
        <v>60</v>
      </c>
      <c r="I11" s="7">
        <f t="shared" si="0"/>
        <v>40</v>
      </c>
      <c r="J11" s="7">
        <v>40</v>
      </c>
      <c r="K11" s="7">
        <v>0</v>
      </c>
      <c r="L11" s="7">
        <v>0</v>
      </c>
      <c r="M11" s="7">
        <v>1600</v>
      </c>
      <c r="N11" s="7">
        <v>200</v>
      </c>
      <c r="O11" s="7">
        <v>0</v>
      </c>
      <c r="P11" s="7" t="s">
        <v>61</v>
      </c>
      <c r="Q11" s="11" t="s">
        <v>34</v>
      </c>
      <c r="R11" s="7">
        <v>200</v>
      </c>
      <c r="S11" s="7">
        <v>0</v>
      </c>
      <c r="T11" s="7">
        <v>0</v>
      </c>
    </row>
    <row r="12" s="1" customFormat="1" ht="60" customHeight="1" spans="1:20">
      <c r="A12" s="7">
        <v>8</v>
      </c>
      <c r="B12" s="7" t="s">
        <v>62</v>
      </c>
      <c r="C12" s="7" t="s">
        <v>27</v>
      </c>
      <c r="D12" s="7" t="s">
        <v>36</v>
      </c>
      <c r="E12" s="7" t="s">
        <v>63</v>
      </c>
      <c r="F12" s="7" t="s">
        <v>30</v>
      </c>
      <c r="G12" s="7" t="s">
        <v>64</v>
      </c>
      <c r="H12" s="7" t="s">
        <v>65</v>
      </c>
      <c r="I12" s="7">
        <f t="shared" si="0"/>
        <v>40</v>
      </c>
      <c r="J12" s="7">
        <v>40</v>
      </c>
      <c r="K12" s="7">
        <v>0</v>
      </c>
      <c r="L12" s="7">
        <v>0</v>
      </c>
      <c r="M12" s="7">
        <v>1208</v>
      </c>
      <c r="N12" s="7">
        <v>105</v>
      </c>
      <c r="O12" s="7">
        <v>15</v>
      </c>
      <c r="P12" s="7" t="s">
        <v>66</v>
      </c>
      <c r="Q12" s="11" t="s">
        <v>34</v>
      </c>
      <c r="R12" s="7">
        <v>105</v>
      </c>
      <c r="S12" s="7">
        <v>500</v>
      </c>
      <c r="T12" s="7">
        <v>0</v>
      </c>
    </row>
    <row r="13" s="1" customFormat="1" ht="60" customHeight="1" spans="1:20">
      <c r="A13" s="7">
        <v>9</v>
      </c>
      <c r="B13" s="7" t="s">
        <v>67</v>
      </c>
      <c r="C13" s="7" t="s">
        <v>27</v>
      </c>
      <c r="D13" s="7" t="s">
        <v>36</v>
      </c>
      <c r="E13" s="7" t="s">
        <v>68</v>
      </c>
      <c r="F13" s="7" t="s">
        <v>30</v>
      </c>
      <c r="G13" s="7" t="s">
        <v>64</v>
      </c>
      <c r="H13" s="7" t="s">
        <v>69</v>
      </c>
      <c r="I13" s="7">
        <f t="shared" si="0"/>
        <v>30</v>
      </c>
      <c r="J13" s="7">
        <v>20</v>
      </c>
      <c r="K13" s="7">
        <v>10</v>
      </c>
      <c r="L13" s="7">
        <v>0</v>
      </c>
      <c r="M13" s="7">
        <v>815</v>
      </c>
      <c r="N13" s="7">
        <v>70</v>
      </c>
      <c r="O13" s="7">
        <v>16</v>
      </c>
      <c r="P13" s="7" t="s">
        <v>70</v>
      </c>
      <c r="Q13" s="11" t="s">
        <v>34</v>
      </c>
      <c r="R13" s="7">
        <v>70</v>
      </c>
      <c r="S13" s="7">
        <v>800</v>
      </c>
      <c r="T13" s="7">
        <v>50000</v>
      </c>
    </row>
    <row r="14" s="1" customFormat="1" ht="60" customHeight="1" spans="1:20">
      <c r="A14" s="7">
        <v>10</v>
      </c>
      <c r="B14" s="7" t="s">
        <v>71</v>
      </c>
      <c r="C14" s="7" t="s">
        <v>27</v>
      </c>
      <c r="D14" s="7" t="s">
        <v>36</v>
      </c>
      <c r="E14" s="7" t="s">
        <v>72</v>
      </c>
      <c r="F14" s="7" t="s">
        <v>30</v>
      </c>
      <c r="G14" s="7" t="s">
        <v>64</v>
      </c>
      <c r="H14" s="7" t="s">
        <v>73</v>
      </c>
      <c r="I14" s="7">
        <f t="shared" si="0"/>
        <v>5</v>
      </c>
      <c r="J14" s="7">
        <v>5</v>
      </c>
      <c r="K14" s="7">
        <v>0</v>
      </c>
      <c r="L14" s="7">
        <v>0</v>
      </c>
      <c r="M14" s="7">
        <v>250</v>
      </c>
      <c r="N14" s="7">
        <v>22</v>
      </c>
      <c r="O14" s="7">
        <v>8</v>
      </c>
      <c r="P14" s="7" t="s">
        <v>74</v>
      </c>
      <c r="Q14" s="11" t="s">
        <v>34</v>
      </c>
      <c r="R14" s="7">
        <v>22</v>
      </c>
      <c r="S14" s="7">
        <v>200</v>
      </c>
      <c r="T14" s="7">
        <v>0</v>
      </c>
    </row>
    <row r="15" s="1" customFormat="1" ht="60" customHeight="1" spans="1:20">
      <c r="A15" s="7">
        <v>11</v>
      </c>
      <c r="B15" s="7" t="s">
        <v>75</v>
      </c>
      <c r="C15" s="7" t="s">
        <v>27</v>
      </c>
      <c r="D15" s="7" t="s">
        <v>36</v>
      </c>
      <c r="E15" s="7" t="s">
        <v>76</v>
      </c>
      <c r="F15" s="7" t="s">
        <v>30</v>
      </c>
      <c r="G15" s="7" t="s">
        <v>77</v>
      </c>
      <c r="H15" s="7" t="s">
        <v>78</v>
      </c>
      <c r="I15" s="7">
        <f t="shared" si="0"/>
        <v>25</v>
      </c>
      <c r="J15" s="7">
        <v>25</v>
      </c>
      <c r="K15" s="7">
        <v>0</v>
      </c>
      <c r="L15" s="7">
        <v>0</v>
      </c>
      <c r="M15" s="7">
        <v>1918</v>
      </c>
      <c r="N15" s="7">
        <v>95</v>
      </c>
      <c r="O15" s="7">
        <v>0</v>
      </c>
      <c r="P15" s="7" t="s">
        <v>79</v>
      </c>
      <c r="Q15" s="11" t="s">
        <v>34</v>
      </c>
      <c r="R15" s="7">
        <v>95</v>
      </c>
      <c r="S15" s="7">
        <v>200</v>
      </c>
      <c r="T15" s="7">
        <v>500</v>
      </c>
    </row>
    <row r="16" s="1" customFormat="1" ht="60" customHeight="1" spans="1:20">
      <c r="A16" s="7">
        <v>12</v>
      </c>
      <c r="B16" s="7" t="s">
        <v>80</v>
      </c>
      <c r="C16" s="7" t="s">
        <v>27</v>
      </c>
      <c r="D16" s="7" t="s">
        <v>36</v>
      </c>
      <c r="E16" s="7" t="s">
        <v>81</v>
      </c>
      <c r="F16" s="7" t="s">
        <v>30</v>
      </c>
      <c r="G16" s="7" t="s">
        <v>77</v>
      </c>
      <c r="H16" s="7" t="s">
        <v>82</v>
      </c>
      <c r="I16" s="7">
        <f t="shared" si="0"/>
        <v>15</v>
      </c>
      <c r="J16" s="7">
        <v>15</v>
      </c>
      <c r="K16" s="7">
        <v>0</v>
      </c>
      <c r="L16" s="7">
        <v>0</v>
      </c>
      <c r="M16" s="7">
        <v>1500</v>
      </c>
      <c r="N16" s="7">
        <v>70</v>
      </c>
      <c r="O16" s="7">
        <v>0</v>
      </c>
      <c r="P16" s="7" t="s">
        <v>83</v>
      </c>
      <c r="Q16" s="11" t="s">
        <v>34</v>
      </c>
      <c r="R16" s="7">
        <v>70</v>
      </c>
      <c r="S16" s="7">
        <v>100</v>
      </c>
      <c r="T16" s="7">
        <v>500</v>
      </c>
    </row>
    <row r="17" s="1" customFormat="1" ht="60" customHeight="1" spans="1:20">
      <c r="A17" s="7">
        <v>13</v>
      </c>
      <c r="B17" s="7" t="s">
        <v>84</v>
      </c>
      <c r="C17" s="7" t="s">
        <v>27</v>
      </c>
      <c r="D17" s="7" t="s">
        <v>36</v>
      </c>
      <c r="E17" s="7" t="s">
        <v>85</v>
      </c>
      <c r="F17" s="7" t="s">
        <v>30</v>
      </c>
      <c r="G17" s="7" t="s">
        <v>86</v>
      </c>
      <c r="H17" s="7" t="s">
        <v>87</v>
      </c>
      <c r="I17" s="7">
        <f t="shared" si="0"/>
        <v>20</v>
      </c>
      <c r="J17" s="7">
        <v>20</v>
      </c>
      <c r="K17" s="7">
        <v>0</v>
      </c>
      <c r="L17" s="7">
        <v>0</v>
      </c>
      <c r="M17" s="7">
        <v>1664</v>
      </c>
      <c r="N17" s="7">
        <v>578</v>
      </c>
      <c r="O17" s="7">
        <v>0</v>
      </c>
      <c r="P17" s="7" t="s">
        <v>88</v>
      </c>
      <c r="Q17" s="11" t="s">
        <v>34</v>
      </c>
      <c r="R17" s="7">
        <v>578</v>
      </c>
      <c r="S17" s="7">
        <v>1000</v>
      </c>
      <c r="T17" s="7">
        <v>0</v>
      </c>
    </row>
    <row r="18" s="1" customFormat="1" ht="60" customHeight="1" spans="1:20">
      <c r="A18" s="7">
        <v>14</v>
      </c>
      <c r="B18" s="7" t="s">
        <v>89</v>
      </c>
      <c r="C18" s="7" t="s">
        <v>27</v>
      </c>
      <c r="D18" s="7" t="s">
        <v>90</v>
      </c>
      <c r="E18" s="7" t="s">
        <v>85</v>
      </c>
      <c r="F18" s="7" t="s">
        <v>30</v>
      </c>
      <c r="G18" s="7" t="s">
        <v>86</v>
      </c>
      <c r="H18" s="7" t="s">
        <v>91</v>
      </c>
      <c r="I18" s="7">
        <f t="shared" si="0"/>
        <v>20</v>
      </c>
      <c r="J18" s="7">
        <v>20</v>
      </c>
      <c r="K18" s="7">
        <v>0</v>
      </c>
      <c r="L18" s="7">
        <v>0</v>
      </c>
      <c r="M18" s="7">
        <v>1664</v>
      </c>
      <c r="N18" s="7">
        <v>500</v>
      </c>
      <c r="O18" s="7">
        <v>0</v>
      </c>
      <c r="P18" s="7" t="s">
        <v>92</v>
      </c>
      <c r="Q18" s="11" t="s">
        <v>34</v>
      </c>
      <c r="R18" s="7">
        <v>300</v>
      </c>
      <c r="S18" s="7">
        <v>800</v>
      </c>
      <c r="T18" s="7">
        <v>0</v>
      </c>
    </row>
    <row r="19" s="1" customFormat="1" ht="60" customHeight="1" spans="1:20">
      <c r="A19" s="7">
        <v>15</v>
      </c>
      <c r="B19" s="7" t="s">
        <v>93</v>
      </c>
      <c r="C19" s="7" t="s">
        <v>27</v>
      </c>
      <c r="D19" s="7" t="s">
        <v>36</v>
      </c>
      <c r="E19" s="7" t="s">
        <v>94</v>
      </c>
      <c r="F19" s="7" t="s">
        <v>30</v>
      </c>
      <c r="G19" s="7" t="s">
        <v>95</v>
      </c>
      <c r="H19" s="7" t="s">
        <v>96</v>
      </c>
      <c r="I19" s="7">
        <f t="shared" si="0"/>
        <v>30</v>
      </c>
      <c r="J19" s="7">
        <v>30</v>
      </c>
      <c r="K19" s="7">
        <v>0</v>
      </c>
      <c r="L19" s="7">
        <v>0</v>
      </c>
      <c r="M19" s="7">
        <v>700</v>
      </c>
      <c r="N19" s="7">
        <v>168</v>
      </c>
      <c r="O19" s="7">
        <v>0</v>
      </c>
      <c r="P19" s="7" t="s">
        <v>97</v>
      </c>
      <c r="Q19" s="11" t="s">
        <v>34</v>
      </c>
      <c r="R19" s="7">
        <v>168</v>
      </c>
      <c r="S19" s="7">
        <v>0</v>
      </c>
      <c r="T19" s="7">
        <v>0</v>
      </c>
    </row>
    <row r="20" s="1" customFormat="1" ht="60" customHeight="1" spans="1:20">
      <c r="A20" s="7">
        <v>16</v>
      </c>
      <c r="B20" s="7" t="s">
        <v>98</v>
      </c>
      <c r="C20" s="7" t="s">
        <v>27</v>
      </c>
      <c r="D20" s="7" t="s">
        <v>36</v>
      </c>
      <c r="E20" s="7" t="s">
        <v>99</v>
      </c>
      <c r="F20" s="7" t="s">
        <v>30</v>
      </c>
      <c r="G20" s="7" t="s">
        <v>95</v>
      </c>
      <c r="H20" s="7" t="s">
        <v>100</v>
      </c>
      <c r="I20" s="7">
        <f t="shared" si="0"/>
        <v>10</v>
      </c>
      <c r="J20" s="7">
        <v>10</v>
      </c>
      <c r="K20" s="7">
        <v>0</v>
      </c>
      <c r="L20" s="7">
        <v>0</v>
      </c>
      <c r="M20" s="7">
        <v>520</v>
      </c>
      <c r="N20" s="7">
        <v>123</v>
      </c>
      <c r="O20" s="7">
        <v>0</v>
      </c>
      <c r="P20" s="7" t="s">
        <v>101</v>
      </c>
      <c r="Q20" s="11" t="s">
        <v>34</v>
      </c>
      <c r="R20" s="7">
        <v>123</v>
      </c>
      <c r="S20" s="7">
        <v>0</v>
      </c>
      <c r="T20" s="7">
        <v>0</v>
      </c>
    </row>
    <row r="21" s="1" customFormat="1" ht="60" customHeight="1" spans="1:20">
      <c r="A21" s="7">
        <v>17</v>
      </c>
      <c r="B21" s="7" t="s">
        <v>102</v>
      </c>
      <c r="C21" s="7" t="s">
        <v>27</v>
      </c>
      <c r="D21" s="7" t="s">
        <v>36</v>
      </c>
      <c r="E21" s="7" t="s">
        <v>103</v>
      </c>
      <c r="F21" s="7" t="s">
        <v>30</v>
      </c>
      <c r="G21" s="7" t="s">
        <v>104</v>
      </c>
      <c r="H21" s="7" t="s">
        <v>90</v>
      </c>
      <c r="I21" s="7">
        <f t="shared" si="0"/>
        <v>0</v>
      </c>
      <c r="J21" s="7">
        <v>0</v>
      </c>
      <c r="K21" s="7">
        <v>0</v>
      </c>
      <c r="L21" s="7">
        <v>0</v>
      </c>
      <c r="M21" s="7">
        <v>1000</v>
      </c>
      <c r="N21" s="7">
        <v>83</v>
      </c>
      <c r="O21" s="7">
        <v>5</v>
      </c>
      <c r="P21" s="7" t="s">
        <v>105</v>
      </c>
      <c r="Q21" s="11" t="s">
        <v>34</v>
      </c>
      <c r="R21" s="7">
        <v>83</v>
      </c>
      <c r="S21" s="7">
        <v>900</v>
      </c>
      <c r="T21" s="7">
        <v>2000</v>
      </c>
    </row>
    <row r="22" s="1" customFormat="1" ht="60" customHeight="1" spans="1:20">
      <c r="A22" s="7">
        <v>18</v>
      </c>
      <c r="B22" s="7" t="s">
        <v>106</v>
      </c>
      <c r="C22" s="7" t="s">
        <v>27</v>
      </c>
      <c r="D22" s="7" t="s">
        <v>36</v>
      </c>
      <c r="E22" s="7" t="s">
        <v>107</v>
      </c>
      <c r="F22" s="7" t="s">
        <v>30</v>
      </c>
      <c r="G22" s="7" t="s">
        <v>108</v>
      </c>
      <c r="H22" s="7" t="s">
        <v>109</v>
      </c>
      <c r="I22" s="7">
        <f t="shared" si="0"/>
        <v>40</v>
      </c>
      <c r="J22" s="7">
        <v>40</v>
      </c>
      <c r="K22" s="7">
        <v>0</v>
      </c>
      <c r="L22" s="7">
        <v>0</v>
      </c>
      <c r="M22" s="7">
        <v>2550</v>
      </c>
      <c r="N22" s="7">
        <v>102</v>
      </c>
      <c r="O22" s="7">
        <v>0</v>
      </c>
      <c r="P22" s="7" t="s">
        <v>110</v>
      </c>
      <c r="Q22" s="11" t="s">
        <v>34</v>
      </c>
      <c r="R22" s="7">
        <v>102</v>
      </c>
      <c r="S22" s="7">
        <v>0</v>
      </c>
      <c r="T22" s="7">
        <v>0</v>
      </c>
    </row>
    <row r="23" s="1" customFormat="1" ht="60" customHeight="1" spans="1:20">
      <c r="A23" s="7">
        <v>19</v>
      </c>
      <c r="B23" s="7" t="s">
        <v>111</v>
      </c>
      <c r="C23" s="7" t="s">
        <v>112</v>
      </c>
      <c r="D23" s="7" t="s">
        <v>36</v>
      </c>
      <c r="E23" s="7" t="s">
        <v>113</v>
      </c>
      <c r="F23" s="7" t="s">
        <v>30</v>
      </c>
      <c r="G23" s="7" t="s">
        <v>114</v>
      </c>
      <c r="H23" s="7" t="s">
        <v>115</v>
      </c>
      <c r="I23" s="7">
        <f t="shared" si="0"/>
        <v>8000</v>
      </c>
      <c r="J23" s="7">
        <v>8000</v>
      </c>
      <c r="K23" s="7">
        <v>0</v>
      </c>
      <c r="L23" s="7">
        <v>0</v>
      </c>
      <c r="M23" s="7">
        <v>2000</v>
      </c>
      <c r="N23" s="7">
        <v>122</v>
      </c>
      <c r="O23" s="7">
        <v>3</v>
      </c>
      <c r="P23" s="7" t="s">
        <v>116</v>
      </c>
      <c r="Q23" s="11" t="s">
        <v>34</v>
      </c>
      <c r="R23" s="7">
        <v>122</v>
      </c>
      <c r="S23" s="7">
        <v>15000</v>
      </c>
      <c r="T23" s="7">
        <v>50000</v>
      </c>
    </row>
    <row r="24" s="1" customFormat="1" ht="60" customHeight="1" spans="1:20">
      <c r="A24" s="7">
        <v>20</v>
      </c>
      <c r="B24" s="7" t="s">
        <v>117</v>
      </c>
      <c r="C24" s="7" t="s">
        <v>27</v>
      </c>
      <c r="D24" s="7" t="s">
        <v>90</v>
      </c>
      <c r="E24" s="7" t="s">
        <v>118</v>
      </c>
      <c r="F24" s="7" t="s">
        <v>30</v>
      </c>
      <c r="G24" s="7" t="s">
        <v>118</v>
      </c>
      <c r="H24" s="7" t="s">
        <v>119</v>
      </c>
      <c r="I24" s="7">
        <f t="shared" si="0"/>
        <v>50</v>
      </c>
      <c r="J24" s="7">
        <v>50</v>
      </c>
      <c r="K24" s="7">
        <v>0</v>
      </c>
      <c r="L24" s="7">
        <v>0</v>
      </c>
      <c r="M24" s="7">
        <v>14021</v>
      </c>
      <c r="N24" s="7">
        <v>2430</v>
      </c>
      <c r="O24" s="7">
        <v>1</v>
      </c>
      <c r="P24" s="7" t="s">
        <v>120</v>
      </c>
      <c r="Q24" s="11" t="s">
        <v>34</v>
      </c>
      <c r="R24" s="7">
        <v>30</v>
      </c>
      <c r="S24" s="7">
        <v>100</v>
      </c>
      <c r="T24" s="7">
        <v>100</v>
      </c>
    </row>
    <row r="25" s="1" customFormat="1" ht="60" customHeight="1" spans="1:20">
      <c r="A25" s="7">
        <v>21</v>
      </c>
      <c r="B25" s="7" t="s">
        <v>121</v>
      </c>
      <c r="C25" s="7" t="s">
        <v>27</v>
      </c>
      <c r="D25" s="7" t="s">
        <v>36</v>
      </c>
      <c r="E25" s="7" t="s">
        <v>122</v>
      </c>
      <c r="F25" s="7" t="s">
        <v>30</v>
      </c>
      <c r="G25" s="7" t="s">
        <v>118</v>
      </c>
      <c r="H25" s="7" t="s">
        <v>123</v>
      </c>
      <c r="I25" s="7">
        <f t="shared" si="0"/>
        <v>20</v>
      </c>
      <c r="J25" s="7">
        <v>20</v>
      </c>
      <c r="K25" s="7">
        <v>0</v>
      </c>
      <c r="L25" s="7">
        <v>0</v>
      </c>
      <c r="M25" s="7">
        <v>688</v>
      </c>
      <c r="N25" s="7">
        <v>113</v>
      </c>
      <c r="O25" s="7">
        <v>1</v>
      </c>
      <c r="P25" s="7" t="s">
        <v>124</v>
      </c>
      <c r="Q25" s="11" t="s">
        <v>34</v>
      </c>
      <c r="R25" s="7">
        <v>15</v>
      </c>
      <c r="S25" s="7">
        <v>100</v>
      </c>
      <c r="T25" s="7">
        <v>100</v>
      </c>
    </row>
    <row r="26" s="1" customFormat="1" ht="60" customHeight="1" spans="1:20">
      <c r="A26" s="7">
        <v>22</v>
      </c>
      <c r="B26" s="7" t="s">
        <v>125</v>
      </c>
      <c r="C26" s="7" t="s">
        <v>27</v>
      </c>
      <c r="D26" s="7" t="s">
        <v>36</v>
      </c>
      <c r="E26" s="7" t="s">
        <v>118</v>
      </c>
      <c r="F26" s="7" t="s">
        <v>30</v>
      </c>
      <c r="G26" s="7" t="s">
        <v>118</v>
      </c>
      <c r="H26" s="7" t="s">
        <v>126</v>
      </c>
      <c r="I26" s="7">
        <f t="shared" si="0"/>
        <v>30</v>
      </c>
      <c r="J26" s="7">
        <v>30</v>
      </c>
      <c r="K26" s="7">
        <v>0</v>
      </c>
      <c r="L26" s="7">
        <v>0</v>
      </c>
      <c r="M26" s="7">
        <v>14021</v>
      </c>
      <c r="N26" s="7">
        <v>2430</v>
      </c>
      <c r="O26" s="7">
        <v>1</v>
      </c>
      <c r="P26" s="7" t="s">
        <v>127</v>
      </c>
      <c r="Q26" s="11" t="s">
        <v>34</v>
      </c>
      <c r="R26" s="7">
        <v>85</v>
      </c>
      <c r="S26" s="7">
        <v>100</v>
      </c>
      <c r="T26" s="7">
        <v>100</v>
      </c>
    </row>
    <row r="27" s="1" customFormat="1" ht="60" customHeight="1" spans="1:20">
      <c r="A27" s="7">
        <v>23</v>
      </c>
      <c r="B27" s="7" t="s">
        <v>128</v>
      </c>
      <c r="C27" s="7" t="s">
        <v>27</v>
      </c>
      <c r="D27" s="7" t="s">
        <v>36</v>
      </c>
      <c r="E27" s="7" t="s">
        <v>129</v>
      </c>
      <c r="F27" s="7" t="s">
        <v>30</v>
      </c>
      <c r="G27" s="7" t="s">
        <v>130</v>
      </c>
      <c r="H27" s="7" t="s">
        <v>131</v>
      </c>
      <c r="I27" s="7">
        <f t="shared" si="0"/>
        <v>15</v>
      </c>
      <c r="J27" s="7">
        <v>15</v>
      </c>
      <c r="K27" s="7">
        <v>0</v>
      </c>
      <c r="L27" s="7">
        <v>0</v>
      </c>
      <c r="M27" s="7">
        <v>200</v>
      </c>
      <c r="N27" s="7">
        <v>25</v>
      </c>
      <c r="O27" s="7">
        <v>0.1</v>
      </c>
      <c r="P27" s="7" t="s">
        <v>132</v>
      </c>
      <c r="Q27" s="11" t="s">
        <v>34</v>
      </c>
      <c r="R27" s="7">
        <v>15</v>
      </c>
      <c r="S27" s="7">
        <v>100</v>
      </c>
      <c r="T27" s="7">
        <v>100</v>
      </c>
    </row>
    <row r="28" s="1" customFormat="1" ht="60" customHeight="1" spans="1:20">
      <c r="A28" s="7">
        <v>24</v>
      </c>
      <c r="B28" s="7" t="s">
        <v>133</v>
      </c>
      <c r="C28" s="7" t="s">
        <v>27</v>
      </c>
      <c r="D28" s="7" t="s">
        <v>36</v>
      </c>
      <c r="E28" s="7" t="s">
        <v>134</v>
      </c>
      <c r="F28" s="7" t="s">
        <v>30</v>
      </c>
      <c r="G28" s="7" t="s">
        <v>130</v>
      </c>
      <c r="H28" s="7" t="s">
        <v>135</v>
      </c>
      <c r="I28" s="7">
        <f t="shared" si="0"/>
        <v>25</v>
      </c>
      <c r="J28" s="7">
        <v>25</v>
      </c>
      <c r="K28" s="7">
        <v>0</v>
      </c>
      <c r="L28" s="7">
        <v>0</v>
      </c>
      <c r="M28" s="7">
        <v>200</v>
      </c>
      <c r="N28" s="7">
        <v>30</v>
      </c>
      <c r="O28" s="7">
        <v>0.1</v>
      </c>
      <c r="P28" s="7" t="s">
        <v>136</v>
      </c>
      <c r="Q28" s="11" t="s">
        <v>34</v>
      </c>
      <c r="R28" s="7">
        <v>30</v>
      </c>
      <c r="S28" s="7">
        <v>100</v>
      </c>
      <c r="T28" s="7">
        <v>100</v>
      </c>
    </row>
    <row r="29" s="1" customFormat="1" ht="60" customHeight="1" spans="1:20">
      <c r="A29" s="7">
        <v>25</v>
      </c>
      <c r="B29" s="7" t="s">
        <v>137</v>
      </c>
      <c r="C29" s="7" t="s">
        <v>27</v>
      </c>
      <c r="D29" s="7" t="s">
        <v>36</v>
      </c>
      <c r="E29" s="7" t="s">
        <v>138</v>
      </c>
      <c r="F29" s="7" t="s">
        <v>30</v>
      </c>
      <c r="G29" s="7" t="s">
        <v>139</v>
      </c>
      <c r="H29" s="7" t="s">
        <v>140</v>
      </c>
      <c r="I29" s="7">
        <f t="shared" si="0"/>
        <v>20</v>
      </c>
      <c r="J29" s="7">
        <v>20</v>
      </c>
      <c r="K29" s="7">
        <v>0</v>
      </c>
      <c r="L29" s="7">
        <v>0</v>
      </c>
      <c r="M29" s="7">
        <v>200</v>
      </c>
      <c r="N29" s="7">
        <v>30</v>
      </c>
      <c r="O29" s="7">
        <v>0.1</v>
      </c>
      <c r="P29" s="7" t="s">
        <v>136</v>
      </c>
      <c r="Q29" s="11" t="s">
        <v>34</v>
      </c>
      <c r="R29" s="7">
        <v>20</v>
      </c>
      <c r="S29" s="7">
        <v>100</v>
      </c>
      <c r="T29" s="7">
        <v>100</v>
      </c>
    </row>
    <row r="30" s="1" customFormat="1" ht="60" customHeight="1" spans="1:20">
      <c r="A30" s="7">
        <v>26</v>
      </c>
      <c r="B30" s="7" t="s">
        <v>141</v>
      </c>
      <c r="C30" s="7" t="s">
        <v>27</v>
      </c>
      <c r="D30" s="7" t="s">
        <v>36</v>
      </c>
      <c r="E30" s="7" t="s">
        <v>142</v>
      </c>
      <c r="F30" s="7" t="s">
        <v>30</v>
      </c>
      <c r="G30" s="7" t="s">
        <v>139</v>
      </c>
      <c r="H30" s="7" t="s">
        <v>143</v>
      </c>
      <c r="I30" s="7">
        <f t="shared" si="0"/>
        <v>20</v>
      </c>
      <c r="J30" s="7">
        <v>20</v>
      </c>
      <c r="K30" s="7">
        <v>0</v>
      </c>
      <c r="L30" s="7">
        <v>0</v>
      </c>
      <c r="M30" s="7">
        <v>320</v>
      </c>
      <c r="N30" s="7">
        <v>25</v>
      </c>
      <c r="O30" s="7">
        <v>0.1</v>
      </c>
      <c r="P30" s="7" t="s">
        <v>144</v>
      </c>
      <c r="Q30" s="11" t="s">
        <v>34</v>
      </c>
      <c r="R30" s="7">
        <v>20</v>
      </c>
      <c r="S30" s="7">
        <v>100</v>
      </c>
      <c r="T30" s="7">
        <v>100</v>
      </c>
    </row>
    <row r="31" s="1" customFormat="1" ht="60" customHeight="1" spans="1:20">
      <c r="A31" s="7">
        <v>27</v>
      </c>
      <c r="B31" s="7" t="s">
        <v>145</v>
      </c>
      <c r="C31" s="7" t="s">
        <v>27</v>
      </c>
      <c r="D31" s="7" t="s">
        <v>36</v>
      </c>
      <c r="E31" s="7" t="s">
        <v>146</v>
      </c>
      <c r="F31" s="7" t="s">
        <v>30</v>
      </c>
      <c r="G31" s="7" t="s">
        <v>147</v>
      </c>
      <c r="H31" s="7" t="s">
        <v>148</v>
      </c>
      <c r="I31" s="7">
        <f t="shared" si="0"/>
        <v>40</v>
      </c>
      <c r="J31" s="7">
        <v>40</v>
      </c>
      <c r="K31" s="7">
        <v>0</v>
      </c>
      <c r="L31" s="7">
        <v>0</v>
      </c>
      <c r="M31" s="7">
        <v>180</v>
      </c>
      <c r="N31" s="7">
        <v>35</v>
      </c>
      <c r="O31" s="7">
        <v>0.6</v>
      </c>
      <c r="P31" s="7" t="s">
        <v>149</v>
      </c>
      <c r="Q31" s="11" t="s">
        <v>34</v>
      </c>
      <c r="R31" s="7">
        <v>35</v>
      </c>
      <c r="S31" s="7">
        <v>600</v>
      </c>
      <c r="T31" s="7">
        <v>600</v>
      </c>
    </row>
    <row r="32" s="1" customFormat="1" ht="60" customHeight="1" spans="1:20">
      <c r="A32" s="7">
        <v>28</v>
      </c>
      <c r="B32" s="7" t="s">
        <v>150</v>
      </c>
      <c r="C32" s="7" t="s">
        <v>27</v>
      </c>
      <c r="D32" s="7" t="s">
        <v>90</v>
      </c>
      <c r="E32" s="7" t="s">
        <v>151</v>
      </c>
      <c r="F32" s="7" t="s">
        <v>30</v>
      </c>
      <c r="G32" s="7" t="s">
        <v>152</v>
      </c>
      <c r="H32" s="7" t="s">
        <v>153</v>
      </c>
      <c r="I32" s="7">
        <f t="shared" si="0"/>
        <v>30</v>
      </c>
      <c r="J32" s="7">
        <v>30</v>
      </c>
      <c r="K32" s="7">
        <v>0</v>
      </c>
      <c r="L32" s="7">
        <v>0</v>
      </c>
      <c r="M32" s="7">
        <v>320</v>
      </c>
      <c r="N32" s="7">
        <v>73</v>
      </c>
      <c r="O32" s="7">
        <v>0.2</v>
      </c>
      <c r="P32" s="7" t="s">
        <v>154</v>
      </c>
      <c r="Q32" s="11" t="s">
        <v>34</v>
      </c>
      <c r="R32" s="7">
        <v>73</v>
      </c>
      <c r="S32" s="7">
        <v>200</v>
      </c>
      <c r="T32" s="7">
        <v>200</v>
      </c>
    </row>
    <row r="33" s="1" customFormat="1" ht="69" customHeight="1" spans="1:20">
      <c r="A33" s="7">
        <v>29</v>
      </c>
      <c r="B33" s="7" t="s">
        <v>155</v>
      </c>
      <c r="C33" s="7" t="s">
        <v>27</v>
      </c>
      <c r="D33" s="7" t="s">
        <v>36</v>
      </c>
      <c r="E33" s="7" t="s">
        <v>122</v>
      </c>
      <c r="F33" s="7" t="s">
        <v>30</v>
      </c>
      <c r="G33" s="7" t="s">
        <v>122</v>
      </c>
      <c r="H33" s="7" t="s">
        <v>156</v>
      </c>
      <c r="I33" s="7">
        <f t="shared" si="0"/>
        <v>18</v>
      </c>
      <c r="J33" s="7">
        <v>18</v>
      </c>
      <c r="K33" s="7">
        <v>0</v>
      </c>
      <c r="L33" s="7">
        <v>0</v>
      </c>
      <c r="M33" s="7">
        <v>1081</v>
      </c>
      <c r="N33" s="7">
        <v>205</v>
      </c>
      <c r="O33" s="7">
        <v>3</v>
      </c>
      <c r="P33" s="7" t="s">
        <v>157</v>
      </c>
      <c r="Q33" s="11" t="s">
        <v>34</v>
      </c>
      <c r="R33" s="7">
        <v>205</v>
      </c>
      <c r="S33" s="7">
        <v>1000</v>
      </c>
      <c r="T33" s="7" t="s">
        <v>158</v>
      </c>
    </row>
    <row r="34" s="1" customFormat="1" ht="60" customHeight="1" spans="1:20">
      <c r="A34" s="7">
        <v>30</v>
      </c>
      <c r="B34" s="7" t="s">
        <v>159</v>
      </c>
      <c r="C34" s="7" t="s">
        <v>27</v>
      </c>
      <c r="D34" s="7" t="s">
        <v>36</v>
      </c>
      <c r="E34" s="7" t="s">
        <v>160</v>
      </c>
      <c r="F34" s="7" t="s">
        <v>30</v>
      </c>
      <c r="G34" s="7" t="s">
        <v>161</v>
      </c>
      <c r="H34" s="7" t="s">
        <v>162</v>
      </c>
      <c r="I34" s="7">
        <f t="shared" si="0"/>
        <v>20</v>
      </c>
      <c r="J34" s="7">
        <v>20</v>
      </c>
      <c r="K34" s="7">
        <v>0</v>
      </c>
      <c r="L34" s="7">
        <v>0</v>
      </c>
      <c r="M34" s="7">
        <v>1081</v>
      </c>
      <c r="N34" s="7">
        <v>205</v>
      </c>
      <c r="O34" s="7">
        <v>0.6</v>
      </c>
      <c r="P34" s="7" t="s">
        <v>163</v>
      </c>
      <c r="Q34" s="11" t="s">
        <v>34</v>
      </c>
      <c r="R34" s="7">
        <v>205</v>
      </c>
      <c r="S34" s="7">
        <v>2000</v>
      </c>
      <c r="T34" s="7" t="s">
        <v>164</v>
      </c>
    </row>
    <row r="35" s="1" customFormat="1" ht="60" customHeight="1" spans="1:20">
      <c r="A35" s="7">
        <v>31</v>
      </c>
      <c r="B35" s="7" t="s">
        <v>165</v>
      </c>
      <c r="C35" s="7" t="s">
        <v>27</v>
      </c>
      <c r="D35" s="7" t="s">
        <v>36</v>
      </c>
      <c r="E35" s="7" t="s">
        <v>122</v>
      </c>
      <c r="F35" s="7" t="s">
        <v>30</v>
      </c>
      <c r="G35" s="7" t="s">
        <v>161</v>
      </c>
      <c r="H35" s="7" t="s">
        <v>166</v>
      </c>
      <c r="I35" s="7">
        <f t="shared" si="0"/>
        <v>22</v>
      </c>
      <c r="J35" s="7">
        <v>22</v>
      </c>
      <c r="K35" s="7">
        <v>0</v>
      </c>
      <c r="L35" s="7">
        <v>0</v>
      </c>
      <c r="M35" s="7">
        <v>1081</v>
      </c>
      <c r="N35" s="7">
        <v>205</v>
      </c>
      <c r="O35" s="7">
        <v>0.1</v>
      </c>
      <c r="P35" s="7" t="s">
        <v>167</v>
      </c>
      <c r="Q35" s="11" t="s">
        <v>34</v>
      </c>
      <c r="R35" s="7">
        <v>205</v>
      </c>
      <c r="S35" s="7">
        <v>3000</v>
      </c>
      <c r="T35" s="7" t="s">
        <v>168</v>
      </c>
    </row>
    <row r="36" s="1" customFormat="1" ht="60" customHeight="1" spans="1:20">
      <c r="A36" s="7">
        <v>32</v>
      </c>
      <c r="B36" s="7" t="s">
        <v>169</v>
      </c>
      <c r="C36" s="7" t="s">
        <v>27</v>
      </c>
      <c r="D36" s="7" t="s">
        <v>36</v>
      </c>
      <c r="E36" s="7" t="s">
        <v>170</v>
      </c>
      <c r="F36" s="7" t="s">
        <v>30</v>
      </c>
      <c r="G36" s="7" t="s">
        <v>170</v>
      </c>
      <c r="H36" s="7" t="s">
        <v>171</v>
      </c>
      <c r="I36" s="7">
        <f t="shared" si="0"/>
        <v>40</v>
      </c>
      <c r="J36" s="7">
        <v>40</v>
      </c>
      <c r="K36" s="7">
        <v>0</v>
      </c>
      <c r="L36" s="7">
        <v>0</v>
      </c>
      <c r="M36" s="7">
        <v>1209</v>
      </c>
      <c r="N36" s="7">
        <v>322</v>
      </c>
      <c r="O36" s="7">
        <v>0.1</v>
      </c>
      <c r="P36" s="7" t="s">
        <v>172</v>
      </c>
      <c r="Q36" s="11" t="s">
        <v>34</v>
      </c>
      <c r="R36" s="7">
        <v>322</v>
      </c>
      <c r="S36" s="7">
        <v>3000</v>
      </c>
      <c r="T36" s="7">
        <v>1000</v>
      </c>
    </row>
    <row r="37" s="1" customFormat="1" ht="60" customHeight="1" spans="1:20">
      <c r="A37" s="7">
        <v>33</v>
      </c>
      <c r="B37" s="7" t="s">
        <v>173</v>
      </c>
      <c r="C37" s="7" t="s">
        <v>27</v>
      </c>
      <c r="D37" s="7" t="s">
        <v>36</v>
      </c>
      <c r="E37" s="7" t="s">
        <v>174</v>
      </c>
      <c r="F37" s="7" t="s">
        <v>30</v>
      </c>
      <c r="G37" s="7" t="s">
        <v>174</v>
      </c>
      <c r="H37" s="7" t="s">
        <v>175</v>
      </c>
      <c r="I37" s="7">
        <f t="shared" si="0"/>
        <v>40</v>
      </c>
      <c r="J37" s="7">
        <v>40</v>
      </c>
      <c r="K37" s="7">
        <v>0</v>
      </c>
      <c r="L37" s="7">
        <v>0</v>
      </c>
      <c r="M37" s="7">
        <v>700</v>
      </c>
      <c r="N37" s="7">
        <v>113</v>
      </c>
      <c r="O37" s="7">
        <v>0.4</v>
      </c>
      <c r="P37" s="7" t="s">
        <v>176</v>
      </c>
      <c r="Q37" s="11" t="s">
        <v>34</v>
      </c>
      <c r="R37" s="7">
        <v>113</v>
      </c>
      <c r="S37" s="7">
        <v>200</v>
      </c>
      <c r="T37" s="7">
        <v>100</v>
      </c>
    </row>
    <row r="38" s="1" customFormat="1" ht="60" customHeight="1" spans="1:20">
      <c r="A38" s="7">
        <v>34</v>
      </c>
      <c r="B38" s="7" t="s">
        <v>177</v>
      </c>
      <c r="C38" s="7" t="s">
        <v>27</v>
      </c>
      <c r="D38" s="7" t="s">
        <v>36</v>
      </c>
      <c r="E38" s="7" t="s">
        <v>178</v>
      </c>
      <c r="F38" s="7" t="s">
        <v>30</v>
      </c>
      <c r="G38" s="7" t="s">
        <v>179</v>
      </c>
      <c r="H38" s="7" t="s">
        <v>180</v>
      </c>
      <c r="I38" s="7">
        <f t="shared" si="0"/>
        <v>40</v>
      </c>
      <c r="J38" s="7">
        <v>40</v>
      </c>
      <c r="K38" s="7">
        <v>0</v>
      </c>
      <c r="L38" s="7">
        <v>0</v>
      </c>
      <c r="M38" s="7">
        <v>260</v>
      </c>
      <c r="N38" s="7">
        <v>86</v>
      </c>
      <c r="O38" s="7">
        <v>0.1</v>
      </c>
      <c r="P38" s="7" t="s">
        <v>181</v>
      </c>
      <c r="Q38" s="11" t="s">
        <v>34</v>
      </c>
      <c r="R38" s="7">
        <v>86</v>
      </c>
      <c r="S38" s="7">
        <v>200</v>
      </c>
      <c r="T38" s="7">
        <v>100</v>
      </c>
    </row>
    <row r="39" s="1" customFormat="1" ht="60" customHeight="1" spans="1:20">
      <c r="A39" s="7">
        <v>35</v>
      </c>
      <c r="B39" s="7" t="s">
        <v>182</v>
      </c>
      <c r="C39" s="7" t="s">
        <v>27</v>
      </c>
      <c r="D39" s="7" t="s">
        <v>36</v>
      </c>
      <c r="E39" s="7" t="s">
        <v>183</v>
      </c>
      <c r="F39" s="7" t="s">
        <v>30</v>
      </c>
      <c r="G39" s="7" t="s">
        <v>184</v>
      </c>
      <c r="H39" s="7" t="s">
        <v>185</v>
      </c>
      <c r="I39" s="7">
        <f t="shared" si="0"/>
        <v>20</v>
      </c>
      <c r="J39" s="7">
        <v>20</v>
      </c>
      <c r="K39" s="7">
        <v>0</v>
      </c>
      <c r="L39" s="7">
        <v>0</v>
      </c>
      <c r="M39" s="7">
        <v>1260</v>
      </c>
      <c r="N39" s="7">
        <v>286</v>
      </c>
      <c r="O39" s="7">
        <v>0.1</v>
      </c>
      <c r="P39" s="7" t="s">
        <v>186</v>
      </c>
      <c r="Q39" s="11" t="s">
        <v>34</v>
      </c>
      <c r="R39" s="7">
        <v>62</v>
      </c>
      <c r="S39" s="7">
        <v>600</v>
      </c>
      <c r="T39" s="7">
        <v>100</v>
      </c>
    </row>
    <row r="40" s="1" customFormat="1" ht="60" customHeight="1" spans="1:20">
      <c r="A40" s="7">
        <v>36</v>
      </c>
      <c r="B40" s="7" t="s">
        <v>187</v>
      </c>
      <c r="C40" s="7" t="s">
        <v>27</v>
      </c>
      <c r="D40" s="7" t="s">
        <v>36</v>
      </c>
      <c r="E40" s="7" t="s">
        <v>188</v>
      </c>
      <c r="F40" s="7" t="s">
        <v>30</v>
      </c>
      <c r="G40" s="7" t="s">
        <v>184</v>
      </c>
      <c r="H40" s="7" t="s">
        <v>189</v>
      </c>
      <c r="I40" s="7">
        <f t="shared" si="0"/>
        <v>20</v>
      </c>
      <c r="J40" s="7">
        <v>20</v>
      </c>
      <c r="K40" s="7">
        <v>0</v>
      </c>
      <c r="L40" s="7">
        <v>0</v>
      </c>
      <c r="M40" s="7">
        <v>650</v>
      </c>
      <c r="N40" s="7">
        <v>130</v>
      </c>
      <c r="O40" s="7">
        <v>0.1</v>
      </c>
      <c r="P40" s="7" t="s">
        <v>190</v>
      </c>
      <c r="Q40" s="11" t="s">
        <v>34</v>
      </c>
      <c r="R40" s="7">
        <v>30</v>
      </c>
      <c r="S40" s="7">
        <v>100</v>
      </c>
      <c r="T40" s="7">
        <v>100</v>
      </c>
    </row>
    <row r="41" s="1" customFormat="1" ht="60" customHeight="1" spans="1:20">
      <c r="A41" s="7">
        <v>37</v>
      </c>
      <c r="B41" s="7" t="s">
        <v>191</v>
      </c>
      <c r="C41" s="7" t="s">
        <v>112</v>
      </c>
      <c r="D41" s="7" t="s">
        <v>36</v>
      </c>
      <c r="E41" s="7" t="s">
        <v>192</v>
      </c>
      <c r="F41" s="7" t="s">
        <v>30</v>
      </c>
      <c r="G41" s="7" t="s">
        <v>193</v>
      </c>
      <c r="H41" s="7" t="s">
        <v>194</v>
      </c>
      <c r="I41" s="7">
        <f t="shared" si="0"/>
        <v>20</v>
      </c>
      <c r="J41" s="7">
        <v>20</v>
      </c>
      <c r="K41" s="7">
        <v>0</v>
      </c>
      <c r="L41" s="7">
        <v>0</v>
      </c>
      <c r="M41" s="7">
        <v>1200</v>
      </c>
      <c r="N41" s="7">
        <v>120</v>
      </c>
      <c r="O41" s="7">
        <v>0.1</v>
      </c>
      <c r="P41" s="7" t="s">
        <v>195</v>
      </c>
      <c r="Q41" s="11" t="s">
        <v>34</v>
      </c>
      <c r="R41" s="7">
        <v>120</v>
      </c>
      <c r="S41" s="7">
        <v>1200</v>
      </c>
      <c r="T41" s="7" t="s">
        <v>196</v>
      </c>
    </row>
    <row r="42" s="1" customFormat="1" ht="60" customHeight="1" spans="1:20">
      <c r="A42" s="7">
        <v>38</v>
      </c>
      <c r="B42" s="7" t="s">
        <v>197</v>
      </c>
      <c r="C42" s="7" t="s">
        <v>27</v>
      </c>
      <c r="D42" s="7" t="s">
        <v>36</v>
      </c>
      <c r="E42" s="7" t="s">
        <v>198</v>
      </c>
      <c r="F42" s="7" t="s">
        <v>30</v>
      </c>
      <c r="G42" s="7" t="s">
        <v>193</v>
      </c>
      <c r="H42" s="7" t="s">
        <v>199</v>
      </c>
      <c r="I42" s="7">
        <f t="shared" si="0"/>
        <v>20</v>
      </c>
      <c r="J42" s="7">
        <v>20</v>
      </c>
      <c r="K42" s="7">
        <v>0</v>
      </c>
      <c r="L42" s="7">
        <v>0</v>
      </c>
      <c r="M42" s="7">
        <v>1120</v>
      </c>
      <c r="N42" s="7">
        <v>85</v>
      </c>
      <c r="O42" s="7">
        <v>0.1</v>
      </c>
      <c r="P42" s="7" t="s">
        <v>200</v>
      </c>
      <c r="Q42" s="11" t="s">
        <v>34</v>
      </c>
      <c r="R42" s="7">
        <v>120</v>
      </c>
      <c r="S42" s="7">
        <v>1150</v>
      </c>
      <c r="T42" s="7">
        <v>100</v>
      </c>
    </row>
    <row r="43" s="1" customFormat="1" ht="60" customHeight="1" spans="1:20">
      <c r="A43" s="7">
        <v>39</v>
      </c>
      <c r="B43" s="7" t="s">
        <v>201</v>
      </c>
      <c r="C43" s="7" t="s">
        <v>27</v>
      </c>
      <c r="D43" s="7" t="s">
        <v>36</v>
      </c>
      <c r="E43" s="7" t="s">
        <v>94</v>
      </c>
      <c r="F43" s="7" t="s">
        <v>30</v>
      </c>
      <c r="G43" s="7" t="s">
        <v>202</v>
      </c>
      <c r="H43" s="7" t="s">
        <v>203</v>
      </c>
      <c r="I43" s="7">
        <f t="shared" si="0"/>
        <v>30</v>
      </c>
      <c r="J43" s="7">
        <v>30</v>
      </c>
      <c r="K43" s="7">
        <v>0</v>
      </c>
      <c r="L43" s="7">
        <v>0</v>
      </c>
      <c r="M43" s="7">
        <v>200</v>
      </c>
      <c r="N43" s="7">
        <v>10</v>
      </c>
      <c r="O43" s="7">
        <v>0.1</v>
      </c>
      <c r="P43" s="7" t="s">
        <v>181</v>
      </c>
      <c r="Q43" s="11" t="s">
        <v>34</v>
      </c>
      <c r="R43" s="7">
        <v>10</v>
      </c>
      <c r="S43" s="7">
        <v>200</v>
      </c>
      <c r="T43" s="7">
        <v>200</v>
      </c>
    </row>
    <row r="44" s="1" customFormat="1" ht="60" customHeight="1" spans="1:20">
      <c r="A44" s="7">
        <v>40</v>
      </c>
      <c r="B44" s="7" t="s">
        <v>204</v>
      </c>
      <c r="C44" s="7" t="s">
        <v>27</v>
      </c>
      <c r="D44" s="7" t="s">
        <v>36</v>
      </c>
      <c r="E44" s="7" t="s">
        <v>205</v>
      </c>
      <c r="F44" s="7" t="s">
        <v>30</v>
      </c>
      <c r="G44" s="7" t="s">
        <v>206</v>
      </c>
      <c r="H44" s="7" t="s">
        <v>207</v>
      </c>
      <c r="I44" s="7">
        <f t="shared" si="0"/>
        <v>30</v>
      </c>
      <c r="J44" s="7">
        <v>30</v>
      </c>
      <c r="K44" s="7">
        <v>0</v>
      </c>
      <c r="L44" s="7">
        <v>0</v>
      </c>
      <c r="M44" s="7">
        <v>390</v>
      </c>
      <c r="N44" s="7">
        <v>30</v>
      </c>
      <c r="O44" s="7">
        <v>50</v>
      </c>
      <c r="P44" s="7" t="s">
        <v>208</v>
      </c>
      <c r="Q44" s="11" t="s">
        <v>34</v>
      </c>
      <c r="R44" s="7">
        <v>100</v>
      </c>
      <c r="S44" s="7">
        <v>50</v>
      </c>
      <c r="T44" s="7">
        <v>50</v>
      </c>
    </row>
    <row r="45" s="1" customFormat="1" ht="60" customHeight="1" spans="1:20">
      <c r="A45" s="7">
        <v>41</v>
      </c>
      <c r="B45" s="7" t="s">
        <v>209</v>
      </c>
      <c r="C45" s="7" t="s">
        <v>27</v>
      </c>
      <c r="D45" s="7" t="s">
        <v>36</v>
      </c>
      <c r="E45" s="7" t="s">
        <v>210</v>
      </c>
      <c r="F45" s="7" t="s">
        <v>30</v>
      </c>
      <c r="G45" s="7" t="s">
        <v>206</v>
      </c>
      <c r="H45" s="7" t="s">
        <v>211</v>
      </c>
      <c r="I45" s="7">
        <f t="shared" si="0"/>
        <v>28</v>
      </c>
      <c r="J45" s="7">
        <v>28</v>
      </c>
      <c r="K45" s="7">
        <v>0</v>
      </c>
      <c r="L45" s="7">
        <v>0</v>
      </c>
      <c r="M45" s="7">
        <v>350</v>
      </c>
      <c r="N45" s="7">
        <v>40</v>
      </c>
      <c r="O45" s="7">
        <v>50</v>
      </c>
      <c r="P45" s="7" t="s">
        <v>212</v>
      </c>
      <c r="Q45" s="11" t="s">
        <v>34</v>
      </c>
      <c r="R45" s="7">
        <v>100</v>
      </c>
      <c r="S45" s="7">
        <v>50</v>
      </c>
      <c r="T45" s="7">
        <v>50</v>
      </c>
    </row>
    <row r="46" s="1" customFormat="1" ht="60" customHeight="1" spans="1:20">
      <c r="A46" s="7">
        <v>42</v>
      </c>
      <c r="B46" s="7" t="s">
        <v>213</v>
      </c>
      <c r="C46" s="7" t="s">
        <v>27</v>
      </c>
      <c r="D46" s="7" t="s">
        <v>36</v>
      </c>
      <c r="E46" s="7" t="s">
        <v>206</v>
      </c>
      <c r="F46" s="7" t="s">
        <v>30</v>
      </c>
      <c r="G46" s="7" t="s">
        <v>206</v>
      </c>
      <c r="H46" s="7" t="s">
        <v>126</v>
      </c>
      <c r="I46" s="7">
        <f t="shared" si="0"/>
        <v>30</v>
      </c>
      <c r="J46" s="7">
        <v>30</v>
      </c>
      <c r="K46" s="7">
        <v>0</v>
      </c>
      <c r="L46" s="7">
        <v>0</v>
      </c>
      <c r="M46" s="7">
        <v>824</v>
      </c>
      <c r="N46" s="7">
        <v>156</v>
      </c>
      <c r="O46" s="7">
        <v>100</v>
      </c>
      <c r="P46" s="7" t="s">
        <v>214</v>
      </c>
      <c r="Q46" s="11" t="s">
        <v>34</v>
      </c>
      <c r="R46" s="7">
        <v>156</v>
      </c>
      <c r="S46" s="7">
        <v>100</v>
      </c>
      <c r="T46" s="7">
        <v>100</v>
      </c>
    </row>
    <row r="47" s="1" customFormat="1" ht="60" customHeight="1" spans="1:20">
      <c r="A47" s="7">
        <v>43</v>
      </c>
      <c r="B47" s="7" t="s">
        <v>215</v>
      </c>
      <c r="C47" s="7" t="s">
        <v>27</v>
      </c>
      <c r="D47" s="7" t="s">
        <v>36</v>
      </c>
      <c r="E47" s="7" t="s">
        <v>205</v>
      </c>
      <c r="F47" s="7" t="s">
        <v>30</v>
      </c>
      <c r="G47" s="7" t="s">
        <v>206</v>
      </c>
      <c r="H47" s="7" t="s">
        <v>216</v>
      </c>
      <c r="I47" s="7">
        <f t="shared" si="0"/>
        <v>20</v>
      </c>
      <c r="J47" s="7">
        <v>20</v>
      </c>
      <c r="K47" s="7">
        <v>0</v>
      </c>
      <c r="L47" s="7">
        <v>0</v>
      </c>
      <c r="M47" s="7">
        <v>390</v>
      </c>
      <c r="N47" s="7">
        <v>30</v>
      </c>
      <c r="O47" s="7">
        <v>30</v>
      </c>
      <c r="P47" s="7" t="s">
        <v>208</v>
      </c>
      <c r="Q47" s="11" t="s">
        <v>34</v>
      </c>
      <c r="R47" s="7">
        <v>30</v>
      </c>
      <c r="S47" s="7">
        <v>50</v>
      </c>
      <c r="T47" s="7">
        <v>50</v>
      </c>
    </row>
    <row r="48" s="1" customFormat="1" ht="60" customHeight="1" spans="1:20">
      <c r="A48" s="7">
        <v>44</v>
      </c>
      <c r="B48" s="7" t="s">
        <v>217</v>
      </c>
      <c r="C48" s="7" t="s">
        <v>27</v>
      </c>
      <c r="D48" s="7" t="s">
        <v>36</v>
      </c>
      <c r="E48" s="7" t="s">
        <v>218</v>
      </c>
      <c r="F48" s="7" t="s">
        <v>30</v>
      </c>
      <c r="G48" s="7" t="s">
        <v>219</v>
      </c>
      <c r="H48" s="7" t="s">
        <v>220</v>
      </c>
      <c r="I48" s="7">
        <f t="shared" si="0"/>
        <v>25</v>
      </c>
      <c r="J48" s="7">
        <v>25</v>
      </c>
      <c r="K48" s="7">
        <v>0</v>
      </c>
      <c r="L48" s="7">
        <v>0</v>
      </c>
      <c r="M48" s="7">
        <v>180</v>
      </c>
      <c r="N48" s="7">
        <v>32</v>
      </c>
      <c r="O48" s="7">
        <v>0</v>
      </c>
      <c r="P48" s="7" t="s">
        <v>221</v>
      </c>
      <c r="Q48" s="11" t="s">
        <v>34</v>
      </c>
      <c r="R48" s="7">
        <v>32</v>
      </c>
      <c r="S48" s="7">
        <v>0</v>
      </c>
      <c r="T48" s="7">
        <v>0</v>
      </c>
    </row>
    <row r="49" s="1" customFormat="1" ht="60" customHeight="1" spans="1:20">
      <c r="A49" s="7">
        <v>45</v>
      </c>
      <c r="B49" s="7" t="s">
        <v>222</v>
      </c>
      <c r="C49" s="7" t="s">
        <v>27</v>
      </c>
      <c r="D49" s="7" t="s">
        <v>36</v>
      </c>
      <c r="E49" s="7" t="s">
        <v>223</v>
      </c>
      <c r="F49" s="7" t="s">
        <v>30</v>
      </c>
      <c r="G49" s="7" t="s">
        <v>219</v>
      </c>
      <c r="H49" s="7" t="s">
        <v>224</v>
      </c>
      <c r="I49" s="7">
        <f t="shared" si="0"/>
        <v>29</v>
      </c>
      <c r="J49" s="7">
        <v>29</v>
      </c>
      <c r="K49" s="7">
        <v>0</v>
      </c>
      <c r="L49" s="7">
        <v>0</v>
      </c>
      <c r="M49" s="7">
        <v>220</v>
      </c>
      <c r="N49" s="7">
        <v>28</v>
      </c>
      <c r="O49" s="7">
        <v>0</v>
      </c>
      <c r="P49" s="7" t="s">
        <v>225</v>
      </c>
      <c r="Q49" s="11" t="s">
        <v>34</v>
      </c>
      <c r="R49" s="7">
        <v>28</v>
      </c>
      <c r="S49" s="7">
        <v>0</v>
      </c>
      <c r="T49" s="7">
        <v>0</v>
      </c>
    </row>
    <row r="50" s="1" customFormat="1" ht="60" customHeight="1" spans="1:20">
      <c r="A50" s="7">
        <v>46</v>
      </c>
      <c r="B50" s="7" t="s">
        <v>226</v>
      </c>
      <c r="C50" s="7" t="s">
        <v>27</v>
      </c>
      <c r="D50" s="7" t="s">
        <v>36</v>
      </c>
      <c r="E50" s="7" t="s">
        <v>227</v>
      </c>
      <c r="F50" s="7" t="s">
        <v>30</v>
      </c>
      <c r="G50" s="7" t="s">
        <v>219</v>
      </c>
      <c r="H50" s="7" t="s">
        <v>228</v>
      </c>
      <c r="I50" s="7">
        <f t="shared" si="0"/>
        <v>20</v>
      </c>
      <c r="J50" s="7">
        <v>20</v>
      </c>
      <c r="K50" s="7">
        <v>0</v>
      </c>
      <c r="L50" s="7">
        <v>0</v>
      </c>
      <c r="M50" s="7">
        <v>260</v>
      </c>
      <c r="N50" s="7">
        <v>35</v>
      </c>
      <c r="O50" s="7">
        <v>0</v>
      </c>
      <c r="P50" s="7" t="s">
        <v>229</v>
      </c>
      <c r="Q50" s="11" t="s">
        <v>34</v>
      </c>
      <c r="R50" s="7">
        <v>35</v>
      </c>
      <c r="S50" s="7">
        <v>0</v>
      </c>
      <c r="T50" s="7">
        <v>0</v>
      </c>
    </row>
    <row r="51" s="1" customFormat="1" ht="60" customHeight="1" spans="1:20">
      <c r="A51" s="7">
        <v>47</v>
      </c>
      <c r="B51" s="7" t="s">
        <v>230</v>
      </c>
      <c r="C51" s="7" t="s">
        <v>27</v>
      </c>
      <c r="D51" s="7" t="s">
        <v>36</v>
      </c>
      <c r="E51" s="7" t="s">
        <v>230</v>
      </c>
      <c r="F51" s="7" t="s">
        <v>30</v>
      </c>
      <c r="G51" s="7" t="s">
        <v>231</v>
      </c>
      <c r="H51" s="7" t="s">
        <v>232</v>
      </c>
      <c r="I51" s="7">
        <f t="shared" si="0"/>
        <v>20</v>
      </c>
      <c r="J51" s="7">
        <v>20</v>
      </c>
      <c r="K51" s="7">
        <v>0</v>
      </c>
      <c r="L51" s="7">
        <v>0</v>
      </c>
      <c r="M51" s="7">
        <v>580</v>
      </c>
      <c r="N51" s="7">
        <v>57</v>
      </c>
      <c r="O51" s="7">
        <v>0</v>
      </c>
      <c r="P51" s="7" t="s">
        <v>233</v>
      </c>
      <c r="Q51" s="11" t="s">
        <v>34</v>
      </c>
      <c r="R51" s="7">
        <v>57</v>
      </c>
      <c r="S51" s="7">
        <v>0</v>
      </c>
      <c r="T51" s="7">
        <v>0</v>
      </c>
    </row>
    <row r="52" s="1" customFormat="1" ht="60" customHeight="1" spans="1:20">
      <c r="A52" s="7">
        <v>48</v>
      </c>
      <c r="B52" s="7" t="s">
        <v>234</v>
      </c>
      <c r="C52" s="7" t="s">
        <v>27</v>
      </c>
      <c r="D52" s="7" t="s">
        <v>36</v>
      </c>
      <c r="E52" s="7" t="s">
        <v>235</v>
      </c>
      <c r="F52" s="7" t="s">
        <v>30</v>
      </c>
      <c r="G52" s="7" t="s">
        <v>236</v>
      </c>
      <c r="H52" s="7" t="s">
        <v>237</v>
      </c>
      <c r="I52" s="7">
        <f t="shared" si="0"/>
        <v>29</v>
      </c>
      <c r="J52" s="7">
        <v>29</v>
      </c>
      <c r="K52" s="7">
        <v>0</v>
      </c>
      <c r="L52" s="7">
        <v>0</v>
      </c>
      <c r="M52" s="7">
        <v>260</v>
      </c>
      <c r="N52" s="7">
        <v>65</v>
      </c>
      <c r="O52" s="7">
        <v>0</v>
      </c>
      <c r="P52" s="7" t="s">
        <v>238</v>
      </c>
      <c r="Q52" s="11" t="s">
        <v>34</v>
      </c>
      <c r="R52" s="7">
        <v>65</v>
      </c>
      <c r="S52" s="7">
        <v>0</v>
      </c>
      <c r="T52" s="7">
        <v>0</v>
      </c>
    </row>
    <row r="53" s="1" customFormat="1" ht="60" customHeight="1" spans="1:20">
      <c r="A53" s="7">
        <v>49</v>
      </c>
      <c r="B53" s="7" t="s">
        <v>239</v>
      </c>
      <c r="C53" s="7" t="s">
        <v>27</v>
      </c>
      <c r="D53" s="7" t="s">
        <v>36</v>
      </c>
      <c r="E53" s="7" t="s">
        <v>240</v>
      </c>
      <c r="F53" s="7" t="s">
        <v>30</v>
      </c>
      <c r="G53" s="7" t="s">
        <v>236</v>
      </c>
      <c r="H53" s="7" t="s">
        <v>241</v>
      </c>
      <c r="I53" s="7">
        <f t="shared" si="0"/>
        <v>29</v>
      </c>
      <c r="J53" s="7">
        <v>29</v>
      </c>
      <c r="K53" s="7">
        <v>0</v>
      </c>
      <c r="L53" s="7">
        <v>0</v>
      </c>
      <c r="M53" s="7">
        <v>1129</v>
      </c>
      <c r="N53" s="7">
        <v>304</v>
      </c>
      <c r="O53" s="7">
        <v>0</v>
      </c>
      <c r="P53" s="7" t="s">
        <v>242</v>
      </c>
      <c r="Q53" s="11" t="s">
        <v>34</v>
      </c>
      <c r="R53" s="7">
        <v>304</v>
      </c>
      <c r="S53" s="7">
        <v>0</v>
      </c>
      <c r="T53" s="7">
        <v>0</v>
      </c>
    </row>
    <row r="54" s="1" customFormat="1" ht="60" customHeight="1" spans="1:20">
      <c r="A54" s="7">
        <v>50</v>
      </c>
      <c r="B54" s="7" t="s">
        <v>243</v>
      </c>
      <c r="C54" s="7" t="s">
        <v>27</v>
      </c>
      <c r="D54" s="7" t="s">
        <v>36</v>
      </c>
      <c r="E54" s="7" t="s">
        <v>244</v>
      </c>
      <c r="F54" s="7" t="s">
        <v>30</v>
      </c>
      <c r="G54" s="7" t="s">
        <v>236</v>
      </c>
      <c r="H54" s="7" t="s">
        <v>245</v>
      </c>
      <c r="I54" s="7">
        <f t="shared" si="0"/>
        <v>12</v>
      </c>
      <c r="J54" s="7">
        <v>12</v>
      </c>
      <c r="K54" s="7">
        <v>0</v>
      </c>
      <c r="L54" s="7">
        <v>0</v>
      </c>
      <c r="M54" s="7">
        <v>143</v>
      </c>
      <c r="N54" s="7">
        <v>17</v>
      </c>
      <c r="O54" s="7">
        <v>0</v>
      </c>
      <c r="P54" s="7" t="s">
        <v>246</v>
      </c>
      <c r="Q54" s="11" t="s">
        <v>34</v>
      </c>
      <c r="R54" s="7">
        <v>17</v>
      </c>
      <c r="S54" s="7">
        <v>0</v>
      </c>
      <c r="T54" s="7">
        <v>0</v>
      </c>
    </row>
    <row r="55" s="1" customFormat="1" ht="60" customHeight="1" spans="1:20">
      <c r="A55" s="7">
        <v>51</v>
      </c>
      <c r="B55" s="7" t="s">
        <v>247</v>
      </c>
      <c r="C55" s="7" t="s">
        <v>27</v>
      </c>
      <c r="D55" s="7" t="s">
        <v>36</v>
      </c>
      <c r="E55" s="7" t="s">
        <v>248</v>
      </c>
      <c r="F55" s="7" t="s">
        <v>30</v>
      </c>
      <c r="G55" s="7" t="s">
        <v>249</v>
      </c>
      <c r="H55" s="7" t="s">
        <v>250</v>
      </c>
      <c r="I55" s="7">
        <f t="shared" si="0"/>
        <v>13</v>
      </c>
      <c r="J55" s="7">
        <v>13</v>
      </c>
      <c r="K55" s="7">
        <v>0</v>
      </c>
      <c r="L55" s="7">
        <v>0</v>
      </c>
      <c r="M55" s="7">
        <v>560</v>
      </c>
      <c r="N55" s="7">
        <v>48</v>
      </c>
      <c r="O55" s="7">
        <v>0</v>
      </c>
      <c r="P55" s="7" t="s">
        <v>251</v>
      </c>
      <c r="Q55" s="11" t="s">
        <v>34</v>
      </c>
      <c r="R55" s="7">
        <v>48</v>
      </c>
      <c r="S55" s="7">
        <v>0</v>
      </c>
      <c r="T55" s="7">
        <v>0</v>
      </c>
    </row>
    <row r="56" s="1" customFormat="1" ht="60" customHeight="1" spans="1:20">
      <c r="A56" s="7">
        <v>52</v>
      </c>
      <c r="B56" s="7" t="s">
        <v>252</v>
      </c>
      <c r="C56" s="7" t="s">
        <v>27</v>
      </c>
      <c r="D56" s="7" t="s">
        <v>36</v>
      </c>
      <c r="E56" s="7" t="s">
        <v>253</v>
      </c>
      <c r="F56" s="7" t="s">
        <v>30</v>
      </c>
      <c r="G56" s="7" t="s">
        <v>249</v>
      </c>
      <c r="H56" s="7" t="s">
        <v>254</v>
      </c>
      <c r="I56" s="7">
        <f t="shared" si="0"/>
        <v>13</v>
      </c>
      <c r="J56" s="7">
        <v>13</v>
      </c>
      <c r="K56" s="7">
        <v>0</v>
      </c>
      <c r="L56" s="7">
        <v>0</v>
      </c>
      <c r="M56" s="7">
        <v>250</v>
      </c>
      <c r="N56" s="7">
        <v>3</v>
      </c>
      <c r="O56" s="7">
        <v>0</v>
      </c>
      <c r="P56" s="7" t="s">
        <v>255</v>
      </c>
      <c r="Q56" s="11" t="s">
        <v>34</v>
      </c>
      <c r="R56" s="7">
        <v>3</v>
      </c>
      <c r="S56" s="7">
        <v>0</v>
      </c>
      <c r="T56" s="7">
        <v>0</v>
      </c>
    </row>
    <row r="57" s="1" customFormat="1" ht="60" customHeight="1" spans="1:20">
      <c r="A57" s="7">
        <v>53</v>
      </c>
      <c r="B57" s="7" t="s">
        <v>256</v>
      </c>
      <c r="C57" s="7" t="s">
        <v>257</v>
      </c>
      <c r="D57" s="7" t="s">
        <v>36</v>
      </c>
      <c r="E57" s="7" t="s">
        <v>258</v>
      </c>
      <c r="F57" s="7" t="s">
        <v>30</v>
      </c>
      <c r="G57" s="7" t="s">
        <v>259</v>
      </c>
      <c r="H57" s="7" t="s">
        <v>260</v>
      </c>
      <c r="I57" s="7">
        <f t="shared" si="0"/>
        <v>30</v>
      </c>
      <c r="J57" s="7">
        <v>30</v>
      </c>
      <c r="K57" s="7">
        <v>0</v>
      </c>
      <c r="L57" s="7">
        <v>0</v>
      </c>
      <c r="M57" s="7">
        <v>4000</v>
      </c>
      <c r="N57" s="7" t="s">
        <v>261</v>
      </c>
      <c r="O57" s="7">
        <v>0</v>
      </c>
      <c r="P57" s="7" t="s">
        <v>262</v>
      </c>
      <c r="Q57" s="11" t="s">
        <v>34</v>
      </c>
      <c r="R57" s="7" t="s">
        <v>261</v>
      </c>
      <c r="S57" s="7">
        <v>0</v>
      </c>
      <c r="T57" s="7">
        <v>0</v>
      </c>
    </row>
    <row r="58" s="1" customFormat="1" ht="60" customHeight="1" spans="1:20">
      <c r="A58" s="7">
        <v>54</v>
      </c>
      <c r="B58" s="7" t="s">
        <v>263</v>
      </c>
      <c r="C58" s="7" t="s">
        <v>112</v>
      </c>
      <c r="D58" s="7" t="s">
        <v>36</v>
      </c>
      <c r="E58" s="7" t="s">
        <v>264</v>
      </c>
      <c r="F58" s="7" t="s">
        <v>30</v>
      </c>
      <c r="G58" s="7" t="s">
        <v>265</v>
      </c>
      <c r="H58" s="7" t="s">
        <v>266</v>
      </c>
      <c r="I58" s="7">
        <f t="shared" si="0"/>
        <v>90</v>
      </c>
      <c r="J58" s="7">
        <v>90</v>
      </c>
      <c r="K58" s="7">
        <v>0</v>
      </c>
      <c r="L58" s="7">
        <v>0</v>
      </c>
      <c r="M58" s="7">
        <v>1306</v>
      </c>
      <c r="N58" s="7">
        <v>129</v>
      </c>
      <c r="O58" s="7">
        <v>110</v>
      </c>
      <c r="P58" s="7" t="s">
        <v>267</v>
      </c>
      <c r="Q58" s="11" t="s">
        <v>34</v>
      </c>
      <c r="R58" s="7">
        <v>129</v>
      </c>
      <c r="S58" s="7">
        <v>30000</v>
      </c>
      <c r="T58" s="7">
        <v>90000</v>
      </c>
    </row>
    <row r="59" s="1" customFormat="1" ht="60" customHeight="1" spans="1:20">
      <c r="A59" s="7">
        <v>55</v>
      </c>
      <c r="B59" s="7" t="s">
        <v>268</v>
      </c>
      <c r="C59" s="7" t="s">
        <v>257</v>
      </c>
      <c r="D59" s="7" t="s">
        <v>36</v>
      </c>
      <c r="E59" s="7" t="s">
        <v>269</v>
      </c>
      <c r="F59" s="7" t="s">
        <v>30</v>
      </c>
      <c r="G59" s="7" t="s">
        <v>270</v>
      </c>
      <c r="H59" s="7" t="s">
        <v>271</v>
      </c>
      <c r="I59" s="7">
        <f t="shared" si="0"/>
        <v>10</v>
      </c>
      <c r="J59" s="7">
        <v>10</v>
      </c>
      <c r="K59" s="7">
        <v>0</v>
      </c>
      <c r="L59" s="7">
        <v>0</v>
      </c>
      <c r="M59" s="7">
        <v>1306</v>
      </c>
      <c r="N59" s="7">
        <v>129</v>
      </c>
      <c r="O59" s="7">
        <v>1</v>
      </c>
      <c r="P59" s="7" t="s">
        <v>272</v>
      </c>
      <c r="Q59" s="7" t="s">
        <v>34</v>
      </c>
      <c r="R59" s="7">
        <v>129</v>
      </c>
      <c r="S59" s="7">
        <v>10000</v>
      </c>
      <c r="T59" s="7">
        <v>0</v>
      </c>
    </row>
    <row r="60" s="1" customFormat="1" ht="60" customHeight="1" spans="1:20">
      <c r="A60" s="7">
        <v>56</v>
      </c>
      <c r="B60" s="7" t="s">
        <v>273</v>
      </c>
      <c r="C60" s="7" t="s">
        <v>27</v>
      </c>
      <c r="D60" s="7" t="s">
        <v>36</v>
      </c>
      <c r="E60" s="7" t="s">
        <v>274</v>
      </c>
      <c r="F60" s="7" t="s">
        <v>30</v>
      </c>
      <c r="G60" s="7" t="s">
        <v>275</v>
      </c>
      <c r="H60" s="7" t="s">
        <v>276</v>
      </c>
      <c r="I60" s="7">
        <f t="shared" si="0"/>
        <v>20</v>
      </c>
      <c r="J60" s="7">
        <v>20</v>
      </c>
      <c r="K60" s="7">
        <v>0</v>
      </c>
      <c r="L60" s="7">
        <v>0</v>
      </c>
      <c r="M60" s="7">
        <v>900</v>
      </c>
      <c r="N60" s="7">
        <v>150</v>
      </c>
      <c r="O60" s="7">
        <v>27</v>
      </c>
      <c r="P60" s="7" t="s">
        <v>277</v>
      </c>
      <c r="Q60" s="11" t="s">
        <v>34</v>
      </c>
      <c r="R60" s="7">
        <v>150</v>
      </c>
      <c r="S60" s="7">
        <v>45000</v>
      </c>
      <c r="T60" s="7">
        <v>50000</v>
      </c>
    </row>
    <row r="61" s="1" customFormat="1" ht="60" customHeight="1" spans="1:20">
      <c r="A61" s="7">
        <v>57</v>
      </c>
      <c r="B61" s="7" t="s">
        <v>278</v>
      </c>
      <c r="C61" s="7" t="s">
        <v>27</v>
      </c>
      <c r="D61" s="7" t="s">
        <v>36</v>
      </c>
      <c r="E61" s="7" t="s">
        <v>274</v>
      </c>
      <c r="F61" s="7" t="s">
        <v>30</v>
      </c>
      <c r="G61" s="7" t="s">
        <v>275</v>
      </c>
      <c r="H61" s="7" t="s">
        <v>279</v>
      </c>
      <c r="I61" s="7">
        <f t="shared" si="0"/>
        <v>25</v>
      </c>
      <c r="J61" s="7">
        <v>25</v>
      </c>
      <c r="K61" s="7">
        <v>0</v>
      </c>
      <c r="L61" s="7">
        <v>0</v>
      </c>
      <c r="M61" s="7">
        <v>700</v>
      </c>
      <c r="N61" s="7">
        <v>150</v>
      </c>
      <c r="O61" s="7">
        <v>21</v>
      </c>
      <c r="P61" s="7" t="s">
        <v>280</v>
      </c>
      <c r="Q61" s="11" t="s">
        <v>34</v>
      </c>
      <c r="R61" s="7">
        <v>150</v>
      </c>
      <c r="S61" s="7">
        <v>45000</v>
      </c>
      <c r="T61" s="7">
        <v>50000</v>
      </c>
    </row>
    <row r="62" s="1" customFormat="1" ht="60" customHeight="1" spans="1:20">
      <c r="A62" s="7">
        <v>58</v>
      </c>
      <c r="B62" s="7" t="s">
        <v>281</v>
      </c>
      <c r="C62" s="7" t="s">
        <v>257</v>
      </c>
      <c r="D62" s="7" t="s">
        <v>36</v>
      </c>
      <c r="E62" s="7" t="s">
        <v>282</v>
      </c>
      <c r="F62" s="7" t="s">
        <v>30</v>
      </c>
      <c r="G62" s="7" t="s">
        <v>283</v>
      </c>
      <c r="H62" s="7" t="s">
        <v>278</v>
      </c>
      <c r="I62" s="7">
        <f t="shared" si="0"/>
        <v>28</v>
      </c>
      <c r="J62" s="7">
        <v>28</v>
      </c>
      <c r="K62" s="7">
        <v>0</v>
      </c>
      <c r="L62" s="7">
        <v>0</v>
      </c>
      <c r="M62" s="7">
        <v>1168</v>
      </c>
      <c r="N62" s="7">
        <v>215</v>
      </c>
      <c r="O62" s="7">
        <v>3</v>
      </c>
      <c r="P62" s="7" t="s">
        <v>284</v>
      </c>
      <c r="Q62" s="7" t="s">
        <v>34</v>
      </c>
      <c r="R62" s="7">
        <v>215</v>
      </c>
      <c r="S62" s="7">
        <v>30000</v>
      </c>
      <c r="T62" s="7">
        <v>0</v>
      </c>
    </row>
    <row r="63" s="1" customFormat="1" ht="60" customHeight="1" spans="1:20">
      <c r="A63" s="7">
        <v>59</v>
      </c>
      <c r="B63" s="7" t="s">
        <v>285</v>
      </c>
      <c r="C63" s="7" t="s">
        <v>257</v>
      </c>
      <c r="D63" s="7" t="s">
        <v>36</v>
      </c>
      <c r="E63" s="7" t="s">
        <v>286</v>
      </c>
      <c r="F63" s="7" t="s">
        <v>30</v>
      </c>
      <c r="G63" s="7" t="s">
        <v>283</v>
      </c>
      <c r="H63" s="7" t="s">
        <v>287</v>
      </c>
      <c r="I63" s="7">
        <f t="shared" si="0"/>
        <v>20</v>
      </c>
      <c r="J63" s="7">
        <v>20</v>
      </c>
      <c r="K63" s="7">
        <v>0</v>
      </c>
      <c r="L63" s="7">
        <v>0</v>
      </c>
      <c r="M63" s="7">
        <v>6155</v>
      </c>
      <c r="N63" s="7">
        <v>3099</v>
      </c>
      <c r="O63" s="7">
        <v>0</v>
      </c>
      <c r="P63" s="7" t="s">
        <v>288</v>
      </c>
      <c r="Q63" s="7" t="s">
        <v>34</v>
      </c>
      <c r="R63" s="7">
        <v>3099</v>
      </c>
      <c r="S63" s="7">
        <v>0</v>
      </c>
      <c r="T63" s="7">
        <v>0</v>
      </c>
    </row>
    <row r="64" s="1" customFormat="1" ht="60" customHeight="1" spans="1:20">
      <c r="A64" s="7">
        <v>60</v>
      </c>
      <c r="B64" s="7" t="s">
        <v>289</v>
      </c>
      <c r="C64" s="7" t="s">
        <v>257</v>
      </c>
      <c r="D64" s="7" t="s">
        <v>36</v>
      </c>
      <c r="E64" s="7" t="s">
        <v>290</v>
      </c>
      <c r="F64" s="7" t="s">
        <v>30</v>
      </c>
      <c r="G64" s="7" t="s">
        <v>283</v>
      </c>
      <c r="H64" s="7" t="s">
        <v>278</v>
      </c>
      <c r="I64" s="7">
        <f t="shared" si="0"/>
        <v>12</v>
      </c>
      <c r="J64" s="7">
        <v>12</v>
      </c>
      <c r="K64" s="7">
        <v>0</v>
      </c>
      <c r="L64" s="7">
        <v>0</v>
      </c>
      <c r="M64" s="7">
        <v>529</v>
      </c>
      <c r="N64" s="7">
        <v>88</v>
      </c>
      <c r="O64" s="7">
        <v>1.6</v>
      </c>
      <c r="P64" s="7" t="s">
        <v>291</v>
      </c>
      <c r="Q64" s="7" t="s">
        <v>34</v>
      </c>
      <c r="R64" s="7">
        <v>88</v>
      </c>
      <c r="S64" s="7">
        <v>16000</v>
      </c>
      <c r="T64" s="7">
        <v>0</v>
      </c>
    </row>
    <row r="65" s="1" customFormat="1" ht="60" customHeight="1" spans="1:20">
      <c r="A65" s="7">
        <v>61</v>
      </c>
      <c r="B65" s="7" t="s">
        <v>292</v>
      </c>
      <c r="C65" s="7" t="s">
        <v>257</v>
      </c>
      <c r="D65" s="7" t="s">
        <v>36</v>
      </c>
      <c r="E65" s="7" t="s">
        <v>293</v>
      </c>
      <c r="F65" s="7" t="s">
        <v>30</v>
      </c>
      <c r="G65" s="7" t="s">
        <v>294</v>
      </c>
      <c r="H65" s="7" t="s">
        <v>295</v>
      </c>
      <c r="I65" s="7">
        <f t="shared" si="0"/>
        <v>45</v>
      </c>
      <c r="J65" s="7">
        <v>40</v>
      </c>
      <c r="K65" s="7">
        <v>3</v>
      </c>
      <c r="L65" s="7">
        <v>2</v>
      </c>
      <c r="M65" s="7">
        <v>1317</v>
      </c>
      <c r="N65" s="7">
        <v>164</v>
      </c>
      <c r="O65" s="7">
        <v>2</v>
      </c>
      <c r="P65" s="7" t="s">
        <v>296</v>
      </c>
      <c r="Q65" s="7" t="s">
        <v>34</v>
      </c>
      <c r="R65" s="7">
        <v>164</v>
      </c>
      <c r="S65" s="7">
        <v>20000</v>
      </c>
      <c r="T65" s="7">
        <v>20000</v>
      </c>
    </row>
    <row r="66" s="1" customFormat="1" ht="60" customHeight="1" spans="1:20">
      <c r="A66" s="7">
        <v>62</v>
      </c>
      <c r="B66" s="7" t="s">
        <v>297</v>
      </c>
      <c r="C66" s="7" t="s">
        <v>257</v>
      </c>
      <c r="D66" s="7" t="s">
        <v>90</v>
      </c>
      <c r="E66" s="7" t="s">
        <v>298</v>
      </c>
      <c r="F66" s="7" t="s">
        <v>30</v>
      </c>
      <c r="G66" s="7" t="s">
        <v>299</v>
      </c>
      <c r="H66" s="7" t="s">
        <v>297</v>
      </c>
      <c r="I66" s="7">
        <f t="shared" si="0"/>
        <v>20</v>
      </c>
      <c r="J66" s="7">
        <v>20</v>
      </c>
      <c r="K66" s="7">
        <v>0</v>
      </c>
      <c r="L66" s="7">
        <v>0</v>
      </c>
      <c r="M66" s="7">
        <v>320</v>
      </c>
      <c r="N66" s="7">
        <v>222</v>
      </c>
      <c r="O66" s="7">
        <v>0</v>
      </c>
      <c r="P66" s="7" t="s">
        <v>300</v>
      </c>
      <c r="Q66" s="7" t="s">
        <v>34</v>
      </c>
      <c r="R66" s="7">
        <v>222</v>
      </c>
      <c r="S66" s="7">
        <v>0</v>
      </c>
      <c r="T66" s="7">
        <v>0</v>
      </c>
    </row>
    <row r="67" s="1" customFormat="1" ht="60" customHeight="1" spans="1:20">
      <c r="A67" s="7">
        <v>63</v>
      </c>
      <c r="B67" s="7" t="s">
        <v>301</v>
      </c>
      <c r="C67" s="7" t="s">
        <v>257</v>
      </c>
      <c r="D67" s="7" t="s">
        <v>302</v>
      </c>
      <c r="E67" s="7" t="s">
        <v>298</v>
      </c>
      <c r="F67" s="7" t="s">
        <v>30</v>
      </c>
      <c r="G67" s="7" t="s">
        <v>299</v>
      </c>
      <c r="H67" s="7" t="s">
        <v>301</v>
      </c>
      <c r="I67" s="7">
        <f t="shared" si="0"/>
        <v>20</v>
      </c>
      <c r="J67" s="7">
        <v>20</v>
      </c>
      <c r="K67" s="7">
        <v>0</v>
      </c>
      <c r="L67" s="7">
        <v>0</v>
      </c>
      <c r="M67" s="7">
        <v>663</v>
      </c>
      <c r="N67" s="7">
        <v>222</v>
      </c>
      <c r="O67" s="7">
        <v>0</v>
      </c>
      <c r="P67" s="7" t="s">
        <v>303</v>
      </c>
      <c r="Q67" s="7" t="s">
        <v>34</v>
      </c>
      <c r="R67" s="7">
        <v>222</v>
      </c>
      <c r="S67" s="7">
        <v>0</v>
      </c>
      <c r="T67" s="7">
        <v>0</v>
      </c>
    </row>
    <row r="68" s="1" customFormat="1" ht="60" customHeight="1" spans="1:20">
      <c r="A68" s="7">
        <v>64</v>
      </c>
      <c r="B68" s="7" t="s">
        <v>304</v>
      </c>
      <c r="C68" s="7" t="s">
        <v>257</v>
      </c>
      <c r="D68" s="7" t="s">
        <v>36</v>
      </c>
      <c r="E68" s="7" t="s">
        <v>305</v>
      </c>
      <c r="F68" s="7" t="s">
        <v>30</v>
      </c>
      <c r="G68" s="7" t="s">
        <v>306</v>
      </c>
      <c r="H68" s="7" t="s">
        <v>307</v>
      </c>
      <c r="I68" s="7">
        <f t="shared" si="0"/>
        <v>20</v>
      </c>
      <c r="J68" s="7">
        <v>20</v>
      </c>
      <c r="K68" s="7">
        <v>0</v>
      </c>
      <c r="L68" s="7">
        <v>0</v>
      </c>
      <c r="M68" s="7">
        <v>2546</v>
      </c>
      <c r="N68" s="7">
        <v>349</v>
      </c>
      <c r="O68" s="7">
        <v>2</v>
      </c>
      <c r="P68" s="7" t="s">
        <v>308</v>
      </c>
      <c r="Q68" s="7" t="s">
        <v>34</v>
      </c>
      <c r="R68" s="7">
        <v>349</v>
      </c>
      <c r="S68" s="7">
        <v>20000</v>
      </c>
      <c r="T68" s="7">
        <v>20000</v>
      </c>
    </row>
    <row r="69" s="1" customFormat="1" ht="60" customHeight="1" spans="1:20">
      <c r="A69" s="7">
        <v>65</v>
      </c>
      <c r="B69" s="7" t="s">
        <v>309</v>
      </c>
      <c r="C69" s="7" t="s">
        <v>257</v>
      </c>
      <c r="D69" s="7" t="s">
        <v>36</v>
      </c>
      <c r="E69" s="7" t="s">
        <v>310</v>
      </c>
      <c r="F69" s="7" t="s">
        <v>30</v>
      </c>
      <c r="G69" s="7" t="s">
        <v>306</v>
      </c>
      <c r="H69" s="7" t="s">
        <v>311</v>
      </c>
      <c r="I69" s="7">
        <f t="shared" si="0"/>
        <v>20</v>
      </c>
      <c r="J69" s="7">
        <v>20</v>
      </c>
      <c r="K69" s="7">
        <v>0</v>
      </c>
      <c r="L69" s="7">
        <v>0</v>
      </c>
      <c r="M69" s="7">
        <v>2546</v>
      </c>
      <c r="N69" s="7">
        <v>349</v>
      </c>
      <c r="O69" s="7">
        <v>2</v>
      </c>
      <c r="P69" s="7" t="s">
        <v>308</v>
      </c>
      <c r="Q69" s="7" t="s">
        <v>34</v>
      </c>
      <c r="R69" s="7">
        <v>349</v>
      </c>
      <c r="S69" s="7">
        <v>20000</v>
      </c>
      <c r="T69" s="7">
        <v>20000</v>
      </c>
    </row>
    <row r="70" s="1" customFormat="1" ht="60" customHeight="1" spans="1:20">
      <c r="A70" s="7">
        <v>66</v>
      </c>
      <c r="B70" s="7" t="s">
        <v>312</v>
      </c>
      <c r="C70" s="7" t="s">
        <v>257</v>
      </c>
      <c r="D70" s="7" t="s">
        <v>36</v>
      </c>
      <c r="E70" s="7" t="s">
        <v>313</v>
      </c>
      <c r="F70" s="7" t="s">
        <v>30</v>
      </c>
      <c r="G70" s="7" t="s">
        <v>314</v>
      </c>
      <c r="H70" s="7" t="s">
        <v>315</v>
      </c>
      <c r="I70" s="7">
        <f t="shared" si="0"/>
        <v>10</v>
      </c>
      <c r="J70" s="7">
        <v>10</v>
      </c>
      <c r="K70" s="7">
        <v>0</v>
      </c>
      <c r="L70" s="7">
        <v>0</v>
      </c>
      <c r="M70" s="7">
        <v>700</v>
      </c>
      <c r="N70" s="7">
        <v>150</v>
      </c>
      <c r="O70" s="7">
        <v>0</v>
      </c>
      <c r="P70" s="7" t="s">
        <v>316</v>
      </c>
      <c r="Q70" s="7" t="s">
        <v>34</v>
      </c>
      <c r="R70" s="7">
        <v>150</v>
      </c>
      <c r="S70" s="7">
        <v>0</v>
      </c>
      <c r="T70" s="7">
        <v>0</v>
      </c>
    </row>
    <row r="71" s="1" customFormat="1" ht="60" customHeight="1" spans="1:20">
      <c r="A71" s="7">
        <v>67</v>
      </c>
      <c r="B71" s="7" t="s">
        <v>317</v>
      </c>
      <c r="C71" s="7" t="s">
        <v>257</v>
      </c>
      <c r="D71" s="7" t="s">
        <v>36</v>
      </c>
      <c r="E71" s="7" t="s">
        <v>313</v>
      </c>
      <c r="F71" s="7" t="s">
        <v>30</v>
      </c>
      <c r="G71" s="7" t="s">
        <v>314</v>
      </c>
      <c r="H71" s="7" t="s">
        <v>318</v>
      </c>
      <c r="I71" s="7">
        <f t="shared" ref="I71:I134" si="1">J71+K71+L71</f>
        <v>30</v>
      </c>
      <c r="J71" s="7">
        <v>30</v>
      </c>
      <c r="K71" s="7">
        <v>0</v>
      </c>
      <c r="L71" s="7">
        <v>0</v>
      </c>
      <c r="M71" s="7">
        <v>2389</v>
      </c>
      <c r="N71" s="7">
        <v>694</v>
      </c>
      <c r="O71" s="7">
        <v>3</v>
      </c>
      <c r="P71" s="7" t="s">
        <v>319</v>
      </c>
      <c r="Q71" s="7" t="s">
        <v>34</v>
      </c>
      <c r="R71" s="7">
        <v>694</v>
      </c>
      <c r="S71" s="7">
        <v>0</v>
      </c>
      <c r="T71" s="7">
        <v>30000</v>
      </c>
    </row>
    <row r="72" s="1" customFormat="1" ht="60" customHeight="1" spans="1:20">
      <c r="A72" s="7">
        <v>68</v>
      </c>
      <c r="B72" s="7" t="s">
        <v>320</v>
      </c>
      <c r="C72" s="7" t="s">
        <v>27</v>
      </c>
      <c r="D72" s="7" t="s">
        <v>36</v>
      </c>
      <c r="E72" s="7" t="s">
        <v>321</v>
      </c>
      <c r="F72" s="7" t="s">
        <v>30</v>
      </c>
      <c r="G72" s="7" t="s">
        <v>322</v>
      </c>
      <c r="H72" s="7" t="s">
        <v>323</v>
      </c>
      <c r="I72" s="7">
        <f t="shared" si="1"/>
        <v>16</v>
      </c>
      <c r="J72" s="7">
        <v>16</v>
      </c>
      <c r="K72" s="7">
        <v>0</v>
      </c>
      <c r="L72" s="7">
        <v>0</v>
      </c>
      <c r="M72" s="7">
        <v>426</v>
      </c>
      <c r="N72" s="7">
        <v>21</v>
      </c>
      <c r="O72" s="7">
        <v>3</v>
      </c>
      <c r="P72" s="7" t="s">
        <v>324</v>
      </c>
      <c r="Q72" s="7" t="s">
        <v>34</v>
      </c>
      <c r="R72" s="7">
        <v>21</v>
      </c>
      <c r="S72" s="7">
        <v>500</v>
      </c>
      <c r="T72" s="7">
        <v>1000</v>
      </c>
    </row>
    <row r="73" s="1" customFormat="1" ht="60" customHeight="1" spans="1:20">
      <c r="A73" s="7">
        <v>69</v>
      </c>
      <c r="B73" s="7" t="s">
        <v>325</v>
      </c>
      <c r="C73" s="7" t="s">
        <v>27</v>
      </c>
      <c r="D73" s="7" t="s">
        <v>36</v>
      </c>
      <c r="E73" s="7" t="s">
        <v>326</v>
      </c>
      <c r="F73" s="7" t="s">
        <v>30</v>
      </c>
      <c r="G73" s="7" t="s">
        <v>322</v>
      </c>
      <c r="H73" s="7" t="s">
        <v>327</v>
      </c>
      <c r="I73" s="7">
        <f t="shared" si="1"/>
        <v>24</v>
      </c>
      <c r="J73" s="7">
        <v>24</v>
      </c>
      <c r="K73" s="7">
        <v>0</v>
      </c>
      <c r="L73" s="7">
        <v>0</v>
      </c>
      <c r="M73" s="7">
        <v>772</v>
      </c>
      <c r="N73" s="7">
        <v>61</v>
      </c>
      <c r="O73" s="7">
        <v>2</v>
      </c>
      <c r="P73" s="7" t="s">
        <v>328</v>
      </c>
      <c r="Q73" s="7" t="s">
        <v>34</v>
      </c>
      <c r="R73" s="7">
        <v>61</v>
      </c>
      <c r="S73" s="7">
        <v>460</v>
      </c>
      <c r="T73" s="7">
        <v>1200</v>
      </c>
    </row>
    <row r="74" s="1" customFormat="1" ht="60" customHeight="1" spans="1:20">
      <c r="A74" s="7">
        <v>70</v>
      </c>
      <c r="B74" s="7" t="s">
        <v>329</v>
      </c>
      <c r="C74" s="7" t="s">
        <v>27</v>
      </c>
      <c r="D74" s="7" t="s">
        <v>90</v>
      </c>
      <c r="E74" s="7" t="s">
        <v>330</v>
      </c>
      <c r="F74" s="7" t="s">
        <v>30</v>
      </c>
      <c r="G74" s="7" t="s">
        <v>331</v>
      </c>
      <c r="H74" s="7" t="s">
        <v>332</v>
      </c>
      <c r="I74" s="7">
        <f t="shared" si="1"/>
        <v>10</v>
      </c>
      <c r="J74" s="7">
        <v>10</v>
      </c>
      <c r="K74" s="7">
        <v>0</v>
      </c>
      <c r="L74" s="7">
        <v>0</v>
      </c>
      <c r="M74" s="7">
        <v>1500</v>
      </c>
      <c r="N74" s="7">
        <v>210</v>
      </c>
      <c r="O74" s="7">
        <v>0</v>
      </c>
      <c r="P74" s="7" t="s">
        <v>333</v>
      </c>
      <c r="Q74" s="7" t="s">
        <v>34</v>
      </c>
      <c r="R74" s="7">
        <v>210</v>
      </c>
      <c r="S74" s="7">
        <v>1000</v>
      </c>
      <c r="T74" s="7">
        <v>0</v>
      </c>
    </row>
    <row r="75" s="1" customFormat="1" ht="60" customHeight="1" spans="1:20">
      <c r="A75" s="7">
        <v>71</v>
      </c>
      <c r="B75" s="7" t="s">
        <v>334</v>
      </c>
      <c r="C75" s="7" t="s">
        <v>27</v>
      </c>
      <c r="D75" s="7" t="s">
        <v>335</v>
      </c>
      <c r="E75" s="7" t="s">
        <v>336</v>
      </c>
      <c r="F75" s="7" t="s">
        <v>30</v>
      </c>
      <c r="G75" s="7" t="s">
        <v>331</v>
      </c>
      <c r="H75" s="7" t="s">
        <v>337</v>
      </c>
      <c r="I75" s="7">
        <f t="shared" si="1"/>
        <v>30</v>
      </c>
      <c r="J75" s="7">
        <v>30</v>
      </c>
      <c r="K75" s="7">
        <v>0</v>
      </c>
      <c r="L75" s="7">
        <v>0</v>
      </c>
      <c r="M75" s="7">
        <v>2000</v>
      </c>
      <c r="N75" s="7">
        <v>329</v>
      </c>
      <c r="O75" s="7">
        <v>0</v>
      </c>
      <c r="P75" s="7" t="s">
        <v>338</v>
      </c>
      <c r="Q75" s="7" t="s">
        <v>34</v>
      </c>
      <c r="R75" s="7">
        <v>329</v>
      </c>
      <c r="S75" s="7">
        <v>1000</v>
      </c>
      <c r="T75" s="7">
        <v>0</v>
      </c>
    </row>
    <row r="76" s="1" customFormat="1" ht="60" customHeight="1" spans="1:20">
      <c r="A76" s="7">
        <v>72</v>
      </c>
      <c r="B76" s="7" t="s">
        <v>339</v>
      </c>
      <c r="C76" s="7" t="s">
        <v>257</v>
      </c>
      <c r="D76" s="7" t="s">
        <v>36</v>
      </c>
      <c r="E76" s="7" t="s">
        <v>340</v>
      </c>
      <c r="F76" s="7" t="s">
        <v>30</v>
      </c>
      <c r="G76" s="7" t="s">
        <v>341</v>
      </c>
      <c r="H76" s="7" t="s">
        <v>342</v>
      </c>
      <c r="I76" s="7">
        <f t="shared" si="1"/>
        <v>8</v>
      </c>
      <c r="J76" s="7">
        <v>8</v>
      </c>
      <c r="K76" s="7">
        <v>0</v>
      </c>
      <c r="L76" s="7">
        <v>0</v>
      </c>
      <c r="M76" s="7">
        <v>198</v>
      </c>
      <c r="N76" s="7">
        <v>63</v>
      </c>
      <c r="O76" s="7">
        <v>0</v>
      </c>
      <c r="P76" s="7" t="s">
        <v>343</v>
      </c>
      <c r="Q76" s="7" t="s">
        <v>34</v>
      </c>
      <c r="R76" s="7">
        <v>63</v>
      </c>
      <c r="S76" s="7">
        <v>0</v>
      </c>
      <c r="T76" s="7">
        <v>0</v>
      </c>
    </row>
    <row r="77" s="1" customFormat="1" ht="60" customHeight="1" spans="1:20">
      <c r="A77" s="7">
        <v>73</v>
      </c>
      <c r="B77" s="7" t="s">
        <v>344</v>
      </c>
      <c r="C77" s="7" t="s">
        <v>257</v>
      </c>
      <c r="D77" s="7" t="s">
        <v>36</v>
      </c>
      <c r="E77" s="7" t="s">
        <v>345</v>
      </c>
      <c r="F77" s="7" t="s">
        <v>30</v>
      </c>
      <c r="G77" s="7" t="s">
        <v>341</v>
      </c>
      <c r="H77" s="7" t="s">
        <v>346</v>
      </c>
      <c r="I77" s="7">
        <f t="shared" si="1"/>
        <v>18</v>
      </c>
      <c r="J77" s="7">
        <v>18</v>
      </c>
      <c r="K77" s="7">
        <v>0</v>
      </c>
      <c r="L77" s="7">
        <v>0</v>
      </c>
      <c r="M77" s="7">
        <v>975</v>
      </c>
      <c r="N77" s="7">
        <v>184</v>
      </c>
      <c r="O77" s="7">
        <v>0</v>
      </c>
      <c r="P77" s="7" t="s">
        <v>347</v>
      </c>
      <c r="Q77" s="7" t="s">
        <v>34</v>
      </c>
      <c r="R77" s="7">
        <v>184</v>
      </c>
      <c r="S77" s="7">
        <v>0</v>
      </c>
      <c r="T77" s="7">
        <v>0</v>
      </c>
    </row>
    <row r="78" s="1" customFormat="1" ht="60" customHeight="1" spans="1:20">
      <c r="A78" s="7">
        <v>74</v>
      </c>
      <c r="B78" s="7" t="s">
        <v>348</v>
      </c>
      <c r="C78" s="7" t="s">
        <v>27</v>
      </c>
      <c r="D78" s="7" t="s">
        <v>36</v>
      </c>
      <c r="E78" s="7" t="s">
        <v>349</v>
      </c>
      <c r="F78" s="7" t="s">
        <v>30</v>
      </c>
      <c r="G78" s="7" t="s">
        <v>350</v>
      </c>
      <c r="H78" s="7" t="s">
        <v>351</v>
      </c>
      <c r="I78" s="7">
        <f t="shared" si="1"/>
        <v>10</v>
      </c>
      <c r="J78" s="7">
        <v>10</v>
      </c>
      <c r="K78" s="7">
        <v>0</v>
      </c>
      <c r="L78" s="7">
        <v>0</v>
      </c>
      <c r="M78" s="7">
        <v>473</v>
      </c>
      <c r="N78" s="7">
        <v>41</v>
      </c>
      <c r="O78" s="7">
        <v>0</v>
      </c>
      <c r="P78" s="7" t="s">
        <v>352</v>
      </c>
      <c r="Q78" s="11" t="s">
        <v>34</v>
      </c>
      <c r="R78" s="7">
        <v>41</v>
      </c>
      <c r="S78" s="7">
        <v>0</v>
      </c>
      <c r="T78" s="7">
        <v>0</v>
      </c>
    </row>
    <row r="79" s="1" customFormat="1" ht="60" customHeight="1" spans="1:20">
      <c r="A79" s="7">
        <v>75</v>
      </c>
      <c r="B79" s="7" t="s">
        <v>353</v>
      </c>
      <c r="C79" s="7" t="s">
        <v>27</v>
      </c>
      <c r="D79" s="7" t="s">
        <v>36</v>
      </c>
      <c r="E79" s="7" t="s">
        <v>354</v>
      </c>
      <c r="F79" s="7" t="s">
        <v>30</v>
      </c>
      <c r="G79" s="7" t="s">
        <v>350</v>
      </c>
      <c r="H79" s="7" t="s">
        <v>355</v>
      </c>
      <c r="I79" s="7">
        <f t="shared" si="1"/>
        <v>10</v>
      </c>
      <c r="J79" s="7">
        <v>10</v>
      </c>
      <c r="K79" s="7">
        <v>0</v>
      </c>
      <c r="L79" s="7">
        <v>0</v>
      </c>
      <c r="M79" s="7">
        <v>163</v>
      </c>
      <c r="N79" s="7">
        <v>22</v>
      </c>
      <c r="O79" s="7">
        <v>0</v>
      </c>
      <c r="P79" s="7" t="s">
        <v>356</v>
      </c>
      <c r="Q79" s="11" t="s">
        <v>34</v>
      </c>
      <c r="R79" s="7">
        <v>22</v>
      </c>
      <c r="S79" s="7">
        <v>0</v>
      </c>
      <c r="T79" s="7">
        <v>0</v>
      </c>
    </row>
    <row r="80" s="1" customFormat="1" ht="60" customHeight="1" spans="1:20">
      <c r="A80" s="7">
        <v>76</v>
      </c>
      <c r="B80" s="7" t="s">
        <v>357</v>
      </c>
      <c r="C80" s="7" t="s">
        <v>27</v>
      </c>
      <c r="D80" s="7" t="s">
        <v>36</v>
      </c>
      <c r="E80" s="7" t="s">
        <v>358</v>
      </c>
      <c r="F80" s="7" t="s">
        <v>30</v>
      </c>
      <c r="G80" s="7" t="s">
        <v>359</v>
      </c>
      <c r="H80" s="7" t="s">
        <v>360</v>
      </c>
      <c r="I80" s="7">
        <f t="shared" si="1"/>
        <v>7.5</v>
      </c>
      <c r="J80" s="7">
        <v>7.5</v>
      </c>
      <c r="K80" s="7">
        <v>0</v>
      </c>
      <c r="L80" s="7">
        <v>0</v>
      </c>
      <c r="M80" s="7">
        <v>500</v>
      </c>
      <c r="N80" s="7">
        <v>100</v>
      </c>
      <c r="O80" s="7">
        <v>0</v>
      </c>
      <c r="P80" s="7" t="s">
        <v>361</v>
      </c>
      <c r="Q80" s="7" t="s">
        <v>34</v>
      </c>
      <c r="R80" s="7">
        <v>100</v>
      </c>
      <c r="S80" s="7">
        <v>0</v>
      </c>
      <c r="T80" s="7">
        <v>0</v>
      </c>
    </row>
    <row r="81" s="1" customFormat="1" ht="60" customHeight="1" spans="1:20">
      <c r="A81" s="7">
        <v>77</v>
      </c>
      <c r="B81" s="7" t="s">
        <v>362</v>
      </c>
      <c r="C81" s="7" t="s">
        <v>27</v>
      </c>
      <c r="D81" s="7" t="s">
        <v>36</v>
      </c>
      <c r="E81" s="7" t="s">
        <v>363</v>
      </c>
      <c r="F81" s="7" t="s">
        <v>30</v>
      </c>
      <c r="G81" s="7" t="s">
        <v>359</v>
      </c>
      <c r="H81" s="7" t="s">
        <v>364</v>
      </c>
      <c r="I81" s="7">
        <f t="shared" si="1"/>
        <v>14.7</v>
      </c>
      <c r="J81" s="7">
        <v>14.7</v>
      </c>
      <c r="K81" s="7">
        <v>0</v>
      </c>
      <c r="L81" s="7">
        <v>0</v>
      </c>
      <c r="M81" s="7">
        <v>800</v>
      </c>
      <c r="N81" s="7">
        <v>190</v>
      </c>
      <c r="O81" s="7">
        <v>0</v>
      </c>
      <c r="P81" s="7" t="s">
        <v>365</v>
      </c>
      <c r="Q81" s="7" t="s">
        <v>34</v>
      </c>
      <c r="R81" s="7">
        <v>190</v>
      </c>
      <c r="S81" s="7">
        <v>0</v>
      </c>
      <c r="T81" s="7">
        <v>0</v>
      </c>
    </row>
    <row r="82" s="1" customFormat="1" ht="60" customHeight="1" spans="1:20">
      <c r="A82" s="7">
        <v>78</v>
      </c>
      <c r="B82" s="7" t="s">
        <v>366</v>
      </c>
      <c r="C82" s="7" t="s">
        <v>112</v>
      </c>
      <c r="D82" s="7" t="s">
        <v>36</v>
      </c>
      <c r="E82" s="7" t="s">
        <v>367</v>
      </c>
      <c r="F82" s="7" t="s">
        <v>30</v>
      </c>
      <c r="G82" s="7" t="s">
        <v>368</v>
      </c>
      <c r="H82" s="7" t="s">
        <v>369</v>
      </c>
      <c r="I82" s="7">
        <f t="shared" si="1"/>
        <v>40</v>
      </c>
      <c r="J82" s="7">
        <v>40</v>
      </c>
      <c r="K82" s="7">
        <v>0</v>
      </c>
      <c r="L82" s="7">
        <v>0</v>
      </c>
      <c r="M82" s="7">
        <v>1718</v>
      </c>
      <c r="N82" s="7">
        <v>313</v>
      </c>
      <c r="O82" s="7">
        <v>6</v>
      </c>
      <c r="P82" s="7" t="s">
        <v>370</v>
      </c>
      <c r="Q82" s="7" t="s">
        <v>34</v>
      </c>
      <c r="R82" s="7">
        <v>313</v>
      </c>
      <c r="S82" s="7">
        <v>10000</v>
      </c>
      <c r="T82" s="7">
        <v>50000</v>
      </c>
    </row>
    <row r="83" s="1" customFormat="1" ht="60" customHeight="1" spans="1:20">
      <c r="A83" s="7">
        <v>79</v>
      </c>
      <c r="B83" s="7" t="s">
        <v>371</v>
      </c>
      <c r="C83" s="7" t="s">
        <v>27</v>
      </c>
      <c r="D83" s="7" t="s">
        <v>36</v>
      </c>
      <c r="E83" s="7" t="s">
        <v>372</v>
      </c>
      <c r="F83" s="7" t="s">
        <v>30</v>
      </c>
      <c r="G83" s="7" t="s">
        <v>373</v>
      </c>
      <c r="H83" s="7" t="s">
        <v>374</v>
      </c>
      <c r="I83" s="7">
        <f t="shared" si="1"/>
        <v>737</v>
      </c>
      <c r="J83" s="7">
        <v>737</v>
      </c>
      <c r="K83" s="7">
        <v>0</v>
      </c>
      <c r="L83" s="7">
        <v>0</v>
      </c>
      <c r="M83" s="7">
        <v>4500</v>
      </c>
      <c r="N83" s="7">
        <v>380</v>
      </c>
      <c r="O83" s="7">
        <v>300</v>
      </c>
      <c r="P83" s="7" t="s">
        <v>375</v>
      </c>
      <c r="Q83" s="7" t="s">
        <v>34</v>
      </c>
      <c r="R83" s="7">
        <v>313</v>
      </c>
      <c r="S83" s="7">
        <v>10000</v>
      </c>
      <c r="T83" s="7">
        <v>30000</v>
      </c>
    </row>
    <row r="84" s="1" customFormat="1" ht="60" customHeight="1" spans="1:20">
      <c r="A84" s="7">
        <v>80</v>
      </c>
      <c r="B84" s="7" t="s">
        <v>376</v>
      </c>
      <c r="C84" s="7" t="s">
        <v>27</v>
      </c>
      <c r="D84" s="7" t="s">
        <v>36</v>
      </c>
      <c r="E84" s="7" t="s">
        <v>377</v>
      </c>
      <c r="F84" s="7" t="s">
        <v>30</v>
      </c>
      <c r="G84" s="7" t="s">
        <v>378</v>
      </c>
      <c r="H84" s="7" t="s">
        <v>379</v>
      </c>
      <c r="I84" s="7">
        <f t="shared" si="1"/>
        <v>40</v>
      </c>
      <c r="J84" s="7">
        <v>40</v>
      </c>
      <c r="K84" s="7">
        <v>0</v>
      </c>
      <c r="L84" s="7">
        <v>0</v>
      </c>
      <c r="M84" s="7">
        <v>1797</v>
      </c>
      <c r="N84" s="7">
        <v>234</v>
      </c>
      <c r="O84" s="7">
        <v>0</v>
      </c>
      <c r="P84" s="7" t="s">
        <v>380</v>
      </c>
      <c r="Q84" s="7" t="s">
        <v>34</v>
      </c>
      <c r="R84" s="7">
        <v>234</v>
      </c>
      <c r="S84" s="7">
        <v>0</v>
      </c>
      <c r="T84" s="7">
        <v>0</v>
      </c>
    </row>
    <row r="85" s="1" customFormat="1" ht="60" customHeight="1" spans="1:20">
      <c r="A85" s="7">
        <v>81</v>
      </c>
      <c r="B85" s="7" t="s">
        <v>381</v>
      </c>
      <c r="C85" s="7" t="s">
        <v>27</v>
      </c>
      <c r="D85" s="7" t="s">
        <v>36</v>
      </c>
      <c r="E85" s="7" t="s">
        <v>382</v>
      </c>
      <c r="F85" s="7" t="s">
        <v>30</v>
      </c>
      <c r="G85" s="7" t="s">
        <v>378</v>
      </c>
      <c r="H85" s="7" t="s">
        <v>383</v>
      </c>
      <c r="I85" s="7">
        <f t="shared" si="1"/>
        <v>40</v>
      </c>
      <c r="J85" s="7">
        <v>40</v>
      </c>
      <c r="K85" s="7">
        <v>0</v>
      </c>
      <c r="L85" s="7">
        <v>0</v>
      </c>
      <c r="M85" s="7">
        <v>1797</v>
      </c>
      <c r="N85" s="7">
        <v>234</v>
      </c>
      <c r="O85" s="7">
        <v>0</v>
      </c>
      <c r="P85" s="7" t="s">
        <v>380</v>
      </c>
      <c r="Q85" s="7" t="s">
        <v>34</v>
      </c>
      <c r="R85" s="7">
        <v>234</v>
      </c>
      <c r="S85" s="7">
        <v>0</v>
      </c>
      <c r="T85" s="7">
        <v>0</v>
      </c>
    </row>
    <row r="86" s="1" customFormat="1" ht="60" customHeight="1" spans="1:20">
      <c r="A86" s="7">
        <v>82</v>
      </c>
      <c r="B86" s="7" t="s">
        <v>384</v>
      </c>
      <c r="C86" s="7" t="s">
        <v>27</v>
      </c>
      <c r="D86" s="7" t="s">
        <v>36</v>
      </c>
      <c r="E86" s="7" t="s">
        <v>385</v>
      </c>
      <c r="F86" s="7" t="s">
        <v>30</v>
      </c>
      <c r="G86" s="7" t="s">
        <v>386</v>
      </c>
      <c r="H86" s="7" t="s">
        <v>384</v>
      </c>
      <c r="I86" s="7">
        <f t="shared" si="1"/>
        <v>11</v>
      </c>
      <c r="J86" s="7">
        <v>11</v>
      </c>
      <c r="K86" s="7">
        <v>0</v>
      </c>
      <c r="L86" s="7">
        <v>0</v>
      </c>
      <c r="M86" s="7">
        <v>628</v>
      </c>
      <c r="N86" s="7">
        <v>86</v>
      </c>
      <c r="O86" s="7">
        <v>0</v>
      </c>
      <c r="P86" s="7" t="s">
        <v>387</v>
      </c>
      <c r="Q86" s="7" t="s">
        <v>34</v>
      </c>
      <c r="R86" s="7">
        <v>86</v>
      </c>
      <c r="S86" s="7">
        <v>0</v>
      </c>
      <c r="T86" s="7">
        <v>0</v>
      </c>
    </row>
    <row r="87" s="1" customFormat="1" ht="60" customHeight="1" spans="1:20">
      <c r="A87" s="7">
        <v>83</v>
      </c>
      <c r="B87" s="7" t="s">
        <v>388</v>
      </c>
      <c r="C87" s="7" t="s">
        <v>27</v>
      </c>
      <c r="D87" s="7" t="s">
        <v>36</v>
      </c>
      <c r="E87" s="7" t="s">
        <v>389</v>
      </c>
      <c r="F87" s="7" t="s">
        <v>30</v>
      </c>
      <c r="G87" s="7" t="s">
        <v>390</v>
      </c>
      <c r="H87" s="7" t="s">
        <v>391</v>
      </c>
      <c r="I87" s="7">
        <f t="shared" si="1"/>
        <v>15</v>
      </c>
      <c r="J87" s="7">
        <v>15</v>
      </c>
      <c r="K87" s="7">
        <v>0</v>
      </c>
      <c r="L87" s="7">
        <v>0</v>
      </c>
      <c r="M87" s="7">
        <v>600</v>
      </c>
      <c r="N87" s="7">
        <v>120</v>
      </c>
      <c r="O87" s="7">
        <v>0</v>
      </c>
      <c r="P87" s="7" t="s">
        <v>392</v>
      </c>
      <c r="Q87" s="7" t="s">
        <v>34</v>
      </c>
      <c r="R87" s="7">
        <v>120</v>
      </c>
      <c r="S87" s="7">
        <v>0</v>
      </c>
      <c r="T87" s="7">
        <v>0</v>
      </c>
    </row>
    <row r="88" s="1" customFormat="1" ht="60" customHeight="1" spans="1:20">
      <c r="A88" s="7">
        <v>84</v>
      </c>
      <c r="B88" s="7" t="s">
        <v>393</v>
      </c>
      <c r="C88" s="7" t="s">
        <v>112</v>
      </c>
      <c r="D88" s="7" t="s">
        <v>36</v>
      </c>
      <c r="E88" s="7" t="s">
        <v>394</v>
      </c>
      <c r="F88" s="7" t="s">
        <v>30</v>
      </c>
      <c r="G88" s="7" t="s">
        <v>390</v>
      </c>
      <c r="H88" s="7" t="s">
        <v>395</v>
      </c>
      <c r="I88" s="7">
        <f t="shared" si="1"/>
        <v>25</v>
      </c>
      <c r="J88" s="7">
        <v>25</v>
      </c>
      <c r="K88" s="7">
        <v>0</v>
      </c>
      <c r="L88" s="7">
        <v>0</v>
      </c>
      <c r="M88" s="7">
        <v>800</v>
      </c>
      <c r="N88" s="7">
        <v>100</v>
      </c>
      <c r="O88" s="7">
        <v>10</v>
      </c>
      <c r="P88" s="7" t="s">
        <v>396</v>
      </c>
      <c r="Q88" s="7" t="s">
        <v>34</v>
      </c>
      <c r="R88" s="7">
        <v>100</v>
      </c>
      <c r="S88" s="7">
        <v>3000</v>
      </c>
      <c r="T88" s="7">
        <v>100000</v>
      </c>
    </row>
    <row r="89" s="1" customFormat="1" ht="60" customHeight="1" spans="1:20">
      <c r="A89" s="7">
        <v>85</v>
      </c>
      <c r="B89" s="7" t="s">
        <v>397</v>
      </c>
      <c r="C89" s="7" t="s">
        <v>27</v>
      </c>
      <c r="D89" s="7" t="s">
        <v>36</v>
      </c>
      <c r="E89" s="7" t="s">
        <v>398</v>
      </c>
      <c r="F89" s="7" t="s">
        <v>30</v>
      </c>
      <c r="G89" s="7" t="s">
        <v>399</v>
      </c>
      <c r="H89" s="7" t="s">
        <v>400</v>
      </c>
      <c r="I89" s="7">
        <f t="shared" si="1"/>
        <v>30</v>
      </c>
      <c r="J89" s="7">
        <v>30</v>
      </c>
      <c r="K89" s="7">
        <v>0</v>
      </c>
      <c r="L89" s="7">
        <v>0</v>
      </c>
      <c r="M89" s="7">
        <v>480</v>
      </c>
      <c r="N89" s="7">
        <v>196</v>
      </c>
      <c r="O89" s="7">
        <v>0</v>
      </c>
      <c r="P89" s="7" t="s">
        <v>401</v>
      </c>
      <c r="Q89" s="7" t="s">
        <v>34</v>
      </c>
      <c r="R89" s="7">
        <v>180</v>
      </c>
      <c r="S89" s="7">
        <v>0</v>
      </c>
      <c r="T89" s="7">
        <v>0</v>
      </c>
    </row>
    <row r="90" s="1" customFormat="1" ht="60" customHeight="1" spans="1:20">
      <c r="A90" s="7">
        <v>86</v>
      </c>
      <c r="B90" s="7" t="s">
        <v>402</v>
      </c>
      <c r="C90" s="7" t="s">
        <v>27</v>
      </c>
      <c r="D90" s="7" t="s">
        <v>36</v>
      </c>
      <c r="E90" s="7" t="s">
        <v>399</v>
      </c>
      <c r="F90" s="7" t="s">
        <v>30</v>
      </c>
      <c r="G90" s="7" t="s">
        <v>399</v>
      </c>
      <c r="H90" s="7" t="s">
        <v>403</v>
      </c>
      <c r="I90" s="7">
        <f t="shared" si="1"/>
        <v>10</v>
      </c>
      <c r="J90" s="7">
        <v>10</v>
      </c>
      <c r="K90" s="7">
        <v>0</v>
      </c>
      <c r="L90" s="7">
        <v>0</v>
      </c>
      <c r="M90" s="7">
        <v>660</v>
      </c>
      <c r="N90" s="7">
        <v>130</v>
      </c>
      <c r="O90" s="7">
        <v>0</v>
      </c>
      <c r="P90" s="7" t="s">
        <v>404</v>
      </c>
      <c r="Q90" s="7" t="s">
        <v>34</v>
      </c>
      <c r="R90" s="7">
        <v>130</v>
      </c>
      <c r="S90" s="7">
        <v>0</v>
      </c>
      <c r="T90" s="7">
        <v>0</v>
      </c>
    </row>
    <row r="91" s="1" customFormat="1" ht="60" customHeight="1" spans="1:20">
      <c r="A91" s="7">
        <v>87</v>
      </c>
      <c r="B91" s="7" t="s">
        <v>405</v>
      </c>
      <c r="C91" s="7" t="s">
        <v>27</v>
      </c>
      <c r="D91" s="7" t="s">
        <v>36</v>
      </c>
      <c r="E91" s="7" t="s">
        <v>406</v>
      </c>
      <c r="F91" s="7" t="s">
        <v>30</v>
      </c>
      <c r="G91" s="7" t="s">
        <v>407</v>
      </c>
      <c r="H91" s="7" t="s">
        <v>408</v>
      </c>
      <c r="I91" s="7">
        <f t="shared" si="1"/>
        <v>13</v>
      </c>
      <c r="J91" s="7">
        <v>13</v>
      </c>
      <c r="K91" s="7">
        <v>0</v>
      </c>
      <c r="L91" s="7">
        <v>0</v>
      </c>
      <c r="M91" s="7">
        <v>800</v>
      </c>
      <c r="N91" s="7">
        <v>111</v>
      </c>
      <c r="O91" s="7">
        <v>0</v>
      </c>
      <c r="P91" s="7" t="s">
        <v>409</v>
      </c>
      <c r="Q91" s="7" t="s">
        <v>34</v>
      </c>
      <c r="R91" s="7">
        <v>111</v>
      </c>
      <c r="S91" s="7">
        <v>0</v>
      </c>
      <c r="T91" s="7">
        <v>0</v>
      </c>
    </row>
    <row r="92" s="1" customFormat="1" ht="60" customHeight="1" spans="1:20">
      <c r="A92" s="7">
        <v>88</v>
      </c>
      <c r="B92" s="7" t="s">
        <v>410</v>
      </c>
      <c r="C92" s="7" t="s">
        <v>27</v>
      </c>
      <c r="D92" s="7" t="s">
        <v>36</v>
      </c>
      <c r="E92" s="7" t="s">
        <v>411</v>
      </c>
      <c r="F92" s="7" t="s">
        <v>30</v>
      </c>
      <c r="G92" s="7" t="s">
        <v>407</v>
      </c>
      <c r="H92" s="7" t="s">
        <v>412</v>
      </c>
      <c r="I92" s="7">
        <f t="shared" si="1"/>
        <v>25</v>
      </c>
      <c r="J92" s="7">
        <v>25</v>
      </c>
      <c r="K92" s="7">
        <v>0</v>
      </c>
      <c r="L92" s="7">
        <v>0</v>
      </c>
      <c r="M92" s="7">
        <v>1100</v>
      </c>
      <c r="N92" s="7">
        <v>111</v>
      </c>
      <c r="O92" s="7">
        <v>0</v>
      </c>
      <c r="P92" s="7" t="s">
        <v>409</v>
      </c>
      <c r="Q92" s="7" t="s">
        <v>34</v>
      </c>
      <c r="R92" s="7">
        <v>111</v>
      </c>
      <c r="S92" s="7">
        <v>0</v>
      </c>
      <c r="T92" s="7">
        <v>0</v>
      </c>
    </row>
    <row r="93" s="1" customFormat="1" ht="60" customHeight="1" spans="1:20">
      <c r="A93" s="7">
        <v>89</v>
      </c>
      <c r="B93" s="7" t="s">
        <v>413</v>
      </c>
      <c r="C93" s="7" t="s">
        <v>27</v>
      </c>
      <c r="D93" s="7" t="s">
        <v>36</v>
      </c>
      <c r="E93" s="7" t="s">
        <v>414</v>
      </c>
      <c r="F93" s="7" t="s">
        <v>30</v>
      </c>
      <c r="G93" s="7" t="s">
        <v>415</v>
      </c>
      <c r="H93" s="7" t="s">
        <v>416</v>
      </c>
      <c r="I93" s="7">
        <f t="shared" si="1"/>
        <v>90</v>
      </c>
      <c r="J93" s="7">
        <v>30</v>
      </c>
      <c r="K93" s="7">
        <v>3</v>
      </c>
      <c r="L93" s="7">
        <v>57</v>
      </c>
      <c r="M93" s="7">
        <v>350</v>
      </c>
      <c r="N93" s="7">
        <v>48</v>
      </c>
      <c r="O93" s="7">
        <v>0</v>
      </c>
      <c r="P93" s="7" t="s">
        <v>417</v>
      </c>
      <c r="Q93" s="7" t="s">
        <v>34</v>
      </c>
      <c r="R93" s="7">
        <v>48</v>
      </c>
      <c r="S93" s="7">
        <v>0</v>
      </c>
      <c r="T93" s="7">
        <v>0</v>
      </c>
    </row>
    <row r="94" s="1" customFormat="1" ht="60" customHeight="1" spans="1:20">
      <c r="A94" s="7">
        <v>90</v>
      </c>
      <c r="B94" s="7" t="s">
        <v>418</v>
      </c>
      <c r="C94" s="7" t="s">
        <v>27</v>
      </c>
      <c r="D94" s="7" t="s">
        <v>90</v>
      </c>
      <c r="E94" s="7" t="s">
        <v>419</v>
      </c>
      <c r="F94" s="7" t="s">
        <v>30</v>
      </c>
      <c r="G94" s="7" t="s">
        <v>415</v>
      </c>
      <c r="H94" s="7" t="s">
        <v>420</v>
      </c>
      <c r="I94" s="7">
        <f t="shared" si="1"/>
        <v>10</v>
      </c>
      <c r="J94" s="7">
        <v>10</v>
      </c>
      <c r="K94" s="7">
        <v>0</v>
      </c>
      <c r="L94" s="7">
        <v>0</v>
      </c>
      <c r="M94" s="7">
        <v>418</v>
      </c>
      <c r="N94" s="7">
        <v>56</v>
      </c>
      <c r="O94" s="7">
        <v>0</v>
      </c>
      <c r="P94" s="7" t="s">
        <v>421</v>
      </c>
      <c r="Q94" s="7" t="s">
        <v>34</v>
      </c>
      <c r="R94" s="7">
        <v>56</v>
      </c>
      <c r="S94" s="7">
        <v>0</v>
      </c>
      <c r="T94" s="7">
        <v>0</v>
      </c>
    </row>
    <row r="95" s="1" customFormat="1" ht="60" customHeight="1" spans="1:20">
      <c r="A95" s="7">
        <v>91</v>
      </c>
      <c r="B95" s="7" t="s">
        <v>422</v>
      </c>
      <c r="C95" s="7" t="s">
        <v>27</v>
      </c>
      <c r="D95" s="7" t="s">
        <v>36</v>
      </c>
      <c r="E95" s="7" t="s">
        <v>423</v>
      </c>
      <c r="F95" s="7" t="s">
        <v>30</v>
      </c>
      <c r="G95" s="7" t="s">
        <v>424</v>
      </c>
      <c r="H95" s="7" t="s">
        <v>425</v>
      </c>
      <c r="I95" s="7">
        <f t="shared" si="1"/>
        <v>28</v>
      </c>
      <c r="J95" s="7">
        <v>28</v>
      </c>
      <c r="K95" s="7">
        <v>0</v>
      </c>
      <c r="L95" s="7">
        <v>0</v>
      </c>
      <c r="M95" s="7">
        <v>468</v>
      </c>
      <c r="N95" s="7">
        <v>56</v>
      </c>
      <c r="O95" s="7">
        <v>0</v>
      </c>
      <c r="P95" s="7" t="s">
        <v>426</v>
      </c>
      <c r="Q95" s="7" t="s">
        <v>34</v>
      </c>
      <c r="R95" s="7">
        <v>56</v>
      </c>
      <c r="S95" s="7">
        <v>0</v>
      </c>
      <c r="T95" s="7">
        <v>0</v>
      </c>
    </row>
    <row r="96" s="1" customFormat="1" ht="60" customHeight="1" spans="1:20">
      <c r="A96" s="7">
        <v>92</v>
      </c>
      <c r="B96" s="7" t="s">
        <v>427</v>
      </c>
      <c r="C96" s="7" t="s">
        <v>27</v>
      </c>
      <c r="D96" s="7" t="s">
        <v>36</v>
      </c>
      <c r="E96" s="7" t="s">
        <v>428</v>
      </c>
      <c r="F96" s="7" t="s">
        <v>30</v>
      </c>
      <c r="G96" s="7" t="s">
        <v>424</v>
      </c>
      <c r="H96" s="7" t="s">
        <v>429</v>
      </c>
      <c r="I96" s="7">
        <f t="shared" si="1"/>
        <v>11</v>
      </c>
      <c r="J96" s="7">
        <v>11</v>
      </c>
      <c r="K96" s="7">
        <v>0</v>
      </c>
      <c r="L96" s="7">
        <v>0</v>
      </c>
      <c r="M96" s="7">
        <v>861</v>
      </c>
      <c r="N96" s="7">
        <v>150</v>
      </c>
      <c r="O96" s="7">
        <v>0</v>
      </c>
      <c r="P96" s="7" t="s">
        <v>430</v>
      </c>
      <c r="Q96" s="7" t="s">
        <v>34</v>
      </c>
      <c r="R96" s="7">
        <v>150</v>
      </c>
      <c r="S96" s="7">
        <v>0</v>
      </c>
      <c r="T96" s="7">
        <v>0</v>
      </c>
    </row>
    <row r="97" s="1" customFormat="1" ht="60" customHeight="1" spans="1:20">
      <c r="A97" s="7">
        <v>93</v>
      </c>
      <c r="B97" s="7" t="s">
        <v>431</v>
      </c>
      <c r="C97" s="7" t="s">
        <v>27</v>
      </c>
      <c r="D97" s="7" t="s">
        <v>36</v>
      </c>
      <c r="E97" s="7" t="s">
        <v>432</v>
      </c>
      <c r="F97" s="7" t="s">
        <v>30</v>
      </c>
      <c r="G97" s="7" t="s">
        <v>433</v>
      </c>
      <c r="H97" s="7" t="s">
        <v>434</v>
      </c>
      <c r="I97" s="7">
        <f t="shared" si="1"/>
        <v>26</v>
      </c>
      <c r="J97" s="7">
        <v>26</v>
      </c>
      <c r="K97" s="7">
        <v>0</v>
      </c>
      <c r="L97" s="7">
        <v>0</v>
      </c>
      <c r="M97" s="7">
        <v>708</v>
      </c>
      <c r="N97" s="7">
        <v>64</v>
      </c>
      <c r="O97" s="7">
        <v>0</v>
      </c>
      <c r="P97" s="7" t="s">
        <v>435</v>
      </c>
      <c r="Q97" s="7" t="s">
        <v>34</v>
      </c>
      <c r="R97" s="7">
        <v>64</v>
      </c>
      <c r="S97" s="7">
        <v>0</v>
      </c>
      <c r="T97" s="7">
        <v>0</v>
      </c>
    </row>
    <row r="98" s="1" customFormat="1" ht="60" customHeight="1" spans="1:20">
      <c r="A98" s="7">
        <v>94</v>
      </c>
      <c r="B98" s="7" t="s">
        <v>436</v>
      </c>
      <c r="C98" s="7" t="s">
        <v>27</v>
      </c>
      <c r="D98" s="7" t="s">
        <v>36</v>
      </c>
      <c r="E98" s="7" t="s">
        <v>437</v>
      </c>
      <c r="F98" s="7" t="s">
        <v>30</v>
      </c>
      <c r="G98" s="7" t="s">
        <v>433</v>
      </c>
      <c r="H98" s="7" t="s">
        <v>438</v>
      </c>
      <c r="I98" s="7">
        <f t="shared" si="1"/>
        <v>14</v>
      </c>
      <c r="J98" s="7">
        <v>14</v>
      </c>
      <c r="K98" s="7">
        <v>0</v>
      </c>
      <c r="L98" s="7">
        <v>0</v>
      </c>
      <c r="M98" s="7">
        <v>235</v>
      </c>
      <c r="N98" s="7">
        <v>24</v>
      </c>
      <c r="O98" s="7">
        <v>0</v>
      </c>
      <c r="P98" s="7" t="s">
        <v>439</v>
      </c>
      <c r="Q98" s="7" t="s">
        <v>34</v>
      </c>
      <c r="R98" s="7">
        <v>24</v>
      </c>
      <c r="S98" s="7">
        <v>0</v>
      </c>
      <c r="T98" s="7">
        <v>0</v>
      </c>
    </row>
    <row r="99" s="1" customFormat="1" ht="60" customHeight="1" spans="1:20">
      <c r="A99" s="7">
        <v>95</v>
      </c>
      <c r="B99" s="7" t="s">
        <v>440</v>
      </c>
      <c r="C99" s="7" t="s">
        <v>27</v>
      </c>
      <c r="D99" s="7" t="s">
        <v>441</v>
      </c>
      <c r="E99" s="7" t="s">
        <v>372</v>
      </c>
      <c r="F99" s="7" t="s">
        <v>30</v>
      </c>
      <c r="G99" s="7" t="s">
        <v>373</v>
      </c>
      <c r="H99" s="7" t="s">
        <v>442</v>
      </c>
      <c r="I99" s="7">
        <f t="shared" si="1"/>
        <v>60</v>
      </c>
      <c r="J99" s="7">
        <v>50</v>
      </c>
      <c r="K99" s="7">
        <v>10</v>
      </c>
      <c r="L99" s="7">
        <v>0</v>
      </c>
      <c r="M99" s="7">
        <v>2420</v>
      </c>
      <c r="N99" s="7">
        <v>267</v>
      </c>
      <c r="O99" s="7">
        <v>5</v>
      </c>
      <c r="P99" s="7" t="s">
        <v>443</v>
      </c>
      <c r="Q99" s="7" t="s">
        <v>34</v>
      </c>
      <c r="R99" s="7">
        <v>29</v>
      </c>
      <c r="S99" s="7">
        <v>5000</v>
      </c>
      <c r="T99" s="7">
        <v>50000</v>
      </c>
    </row>
    <row r="100" s="1" customFormat="1" ht="60" customHeight="1" spans="1:20">
      <c r="A100" s="7">
        <v>96</v>
      </c>
      <c r="B100" s="7" t="s">
        <v>444</v>
      </c>
      <c r="C100" s="7" t="s">
        <v>27</v>
      </c>
      <c r="D100" s="7" t="s">
        <v>36</v>
      </c>
      <c r="E100" s="7" t="s">
        <v>372</v>
      </c>
      <c r="F100" s="7" t="s">
        <v>30</v>
      </c>
      <c r="G100" s="7" t="s">
        <v>373</v>
      </c>
      <c r="H100" s="7" t="s">
        <v>445</v>
      </c>
      <c r="I100" s="7">
        <f t="shared" si="1"/>
        <v>150</v>
      </c>
      <c r="J100" s="7">
        <v>100</v>
      </c>
      <c r="K100" s="7">
        <v>50</v>
      </c>
      <c r="L100" s="7">
        <v>0</v>
      </c>
      <c r="M100" s="7">
        <v>2420</v>
      </c>
      <c r="N100" s="7">
        <v>267</v>
      </c>
      <c r="O100" s="7">
        <v>10</v>
      </c>
      <c r="P100" s="7" t="s">
        <v>443</v>
      </c>
      <c r="Q100" s="7" t="s">
        <v>34</v>
      </c>
      <c r="R100" s="7">
        <v>29</v>
      </c>
      <c r="S100" s="7">
        <v>10000</v>
      </c>
      <c r="T100" s="7">
        <v>100000</v>
      </c>
    </row>
    <row r="101" s="1" customFormat="1" ht="60" customHeight="1" spans="1:20">
      <c r="A101" s="7">
        <v>97</v>
      </c>
      <c r="B101" s="7" t="s">
        <v>446</v>
      </c>
      <c r="C101" s="7" t="s">
        <v>27</v>
      </c>
      <c r="D101" s="7" t="s">
        <v>36</v>
      </c>
      <c r="E101" s="7" t="s">
        <v>372</v>
      </c>
      <c r="F101" s="7" t="s">
        <v>30</v>
      </c>
      <c r="G101" s="7" t="s">
        <v>373</v>
      </c>
      <c r="H101" s="7" t="s">
        <v>447</v>
      </c>
      <c r="I101" s="7">
        <f t="shared" si="1"/>
        <v>230</v>
      </c>
      <c r="J101" s="7">
        <v>230</v>
      </c>
      <c r="K101" s="7">
        <v>0</v>
      </c>
      <c r="L101" s="7">
        <v>0</v>
      </c>
      <c r="M101" s="7">
        <v>950</v>
      </c>
      <c r="N101" s="7">
        <v>236</v>
      </c>
      <c r="O101" s="7">
        <v>0</v>
      </c>
      <c r="P101" s="7" t="s">
        <v>448</v>
      </c>
      <c r="Q101" s="7" t="s">
        <v>34</v>
      </c>
      <c r="R101" s="7">
        <v>130</v>
      </c>
      <c r="S101" s="7">
        <v>0</v>
      </c>
      <c r="T101" s="7">
        <v>0</v>
      </c>
    </row>
    <row r="102" s="1" customFormat="1" ht="60" customHeight="1" spans="1:20">
      <c r="A102" s="7">
        <v>98</v>
      </c>
      <c r="B102" s="7" t="s">
        <v>449</v>
      </c>
      <c r="C102" s="7" t="s">
        <v>27</v>
      </c>
      <c r="D102" s="7" t="s">
        <v>36</v>
      </c>
      <c r="E102" s="7" t="s">
        <v>372</v>
      </c>
      <c r="F102" s="7" t="s">
        <v>30</v>
      </c>
      <c r="G102" s="7" t="s">
        <v>373</v>
      </c>
      <c r="H102" s="7" t="s">
        <v>450</v>
      </c>
      <c r="I102" s="7">
        <f t="shared" si="1"/>
        <v>40</v>
      </c>
      <c r="J102" s="7">
        <v>40</v>
      </c>
      <c r="K102" s="7">
        <v>0</v>
      </c>
      <c r="L102" s="7">
        <v>0</v>
      </c>
      <c r="M102" s="7">
        <v>1750</v>
      </c>
      <c r="N102" s="7">
        <v>240</v>
      </c>
      <c r="O102" s="7">
        <v>0</v>
      </c>
      <c r="P102" s="7" t="s">
        <v>451</v>
      </c>
      <c r="Q102" s="7" t="s">
        <v>34</v>
      </c>
      <c r="R102" s="7">
        <v>86</v>
      </c>
      <c r="S102" s="7">
        <v>0</v>
      </c>
      <c r="T102" s="7">
        <v>0</v>
      </c>
    </row>
    <row r="103" s="1" customFormat="1" ht="60" customHeight="1" spans="1:20">
      <c r="A103" s="7">
        <v>99</v>
      </c>
      <c r="B103" s="7" t="s">
        <v>452</v>
      </c>
      <c r="C103" s="7" t="s">
        <v>27</v>
      </c>
      <c r="D103" s="7" t="s">
        <v>36</v>
      </c>
      <c r="E103" s="7" t="s">
        <v>372</v>
      </c>
      <c r="F103" s="7" t="s">
        <v>30</v>
      </c>
      <c r="G103" s="7" t="s">
        <v>373</v>
      </c>
      <c r="H103" s="7" t="s">
        <v>453</v>
      </c>
      <c r="I103" s="7">
        <f t="shared" si="1"/>
        <v>30</v>
      </c>
      <c r="J103" s="7">
        <v>28</v>
      </c>
      <c r="K103" s="7">
        <v>2</v>
      </c>
      <c r="L103" s="7">
        <v>0</v>
      </c>
      <c r="M103" s="7">
        <v>1750</v>
      </c>
      <c r="N103" s="7">
        <v>240</v>
      </c>
      <c r="O103" s="7">
        <v>0</v>
      </c>
      <c r="P103" s="7" t="s">
        <v>454</v>
      </c>
      <c r="Q103" s="7" t="s">
        <v>34</v>
      </c>
      <c r="R103" s="7">
        <v>86</v>
      </c>
      <c r="S103" s="7">
        <v>0</v>
      </c>
      <c r="T103" s="7">
        <v>0</v>
      </c>
    </row>
    <row r="104" s="1" customFormat="1" ht="60" customHeight="1" spans="1:20">
      <c r="A104" s="7">
        <v>100</v>
      </c>
      <c r="B104" s="7" t="s">
        <v>455</v>
      </c>
      <c r="C104" s="7" t="s">
        <v>27</v>
      </c>
      <c r="D104" s="7" t="s">
        <v>36</v>
      </c>
      <c r="E104" s="7" t="s">
        <v>372</v>
      </c>
      <c r="F104" s="7" t="s">
        <v>30</v>
      </c>
      <c r="G104" s="7" t="s">
        <v>373</v>
      </c>
      <c r="H104" s="7" t="s">
        <v>456</v>
      </c>
      <c r="I104" s="7">
        <f t="shared" si="1"/>
        <v>30</v>
      </c>
      <c r="J104" s="7">
        <v>25</v>
      </c>
      <c r="K104" s="7">
        <v>5</v>
      </c>
      <c r="L104" s="7">
        <v>0</v>
      </c>
      <c r="M104" s="7">
        <v>300</v>
      </c>
      <c r="N104" s="7">
        <v>24</v>
      </c>
      <c r="O104" s="7">
        <v>0</v>
      </c>
      <c r="P104" s="7" t="s">
        <v>457</v>
      </c>
      <c r="Q104" s="7" t="s">
        <v>34</v>
      </c>
      <c r="R104" s="7">
        <v>24</v>
      </c>
      <c r="S104" s="7">
        <v>0</v>
      </c>
      <c r="T104" s="7">
        <v>0</v>
      </c>
    </row>
    <row r="105" s="1" customFormat="1" ht="60" customHeight="1" spans="1:20">
      <c r="A105" s="7">
        <v>101</v>
      </c>
      <c r="B105" s="7" t="s">
        <v>458</v>
      </c>
      <c r="C105" s="7" t="s">
        <v>27</v>
      </c>
      <c r="D105" s="7" t="s">
        <v>36</v>
      </c>
      <c r="E105" s="7" t="s">
        <v>372</v>
      </c>
      <c r="F105" s="7" t="s">
        <v>30</v>
      </c>
      <c r="G105" s="7" t="s">
        <v>373</v>
      </c>
      <c r="H105" s="7" t="s">
        <v>459</v>
      </c>
      <c r="I105" s="7">
        <f t="shared" si="1"/>
        <v>35</v>
      </c>
      <c r="J105" s="7">
        <v>35</v>
      </c>
      <c r="K105" s="7">
        <v>0</v>
      </c>
      <c r="L105" s="7">
        <v>0</v>
      </c>
      <c r="M105" s="7">
        <v>300</v>
      </c>
      <c r="N105" s="7">
        <v>24</v>
      </c>
      <c r="O105" s="7">
        <v>0</v>
      </c>
      <c r="P105" s="7" t="s">
        <v>460</v>
      </c>
      <c r="Q105" s="7" t="s">
        <v>34</v>
      </c>
      <c r="R105" s="7">
        <v>24</v>
      </c>
      <c r="S105" s="7">
        <v>0</v>
      </c>
      <c r="T105" s="7">
        <v>0</v>
      </c>
    </row>
    <row r="106" s="1" customFormat="1" ht="60" customHeight="1" spans="1:20">
      <c r="A106" s="7">
        <v>102</v>
      </c>
      <c r="B106" s="7" t="s">
        <v>461</v>
      </c>
      <c r="C106" s="7" t="s">
        <v>27</v>
      </c>
      <c r="D106" s="7" t="s">
        <v>36</v>
      </c>
      <c r="E106" s="7" t="s">
        <v>372</v>
      </c>
      <c r="F106" s="7" t="s">
        <v>30</v>
      </c>
      <c r="G106" s="7" t="s">
        <v>373</v>
      </c>
      <c r="H106" s="7" t="s">
        <v>462</v>
      </c>
      <c r="I106" s="7">
        <f t="shared" si="1"/>
        <v>20</v>
      </c>
      <c r="J106" s="7">
        <v>20</v>
      </c>
      <c r="K106" s="7">
        <v>0</v>
      </c>
      <c r="L106" s="7">
        <v>0</v>
      </c>
      <c r="M106" s="7">
        <v>480</v>
      </c>
      <c r="N106" s="7">
        <v>29</v>
      </c>
      <c r="O106" s="7">
        <v>0</v>
      </c>
      <c r="P106" s="7" t="s">
        <v>401</v>
      </c>
      <c r="Q106" s="7" t="s">
        <v>34</v>
      </c>
      <c r="R106" s="7">
        <v>130</v>
      </c>
      <c r="S106" s="7">
        <v>0</v>
      </c>
      <c r="T106" s="7">
        <v>0</v>
      </c>
    </row>
    <row r="107" s="1" customFormat="1" ht="60" customHeight="1" spans="1:20">
      <c r="A107" s="7">
        <v>103</v>
      </c>
      <c r="B107" s="7" t="s">
        <v>463</v>
      </c>
      <c r="C107" s="7" t="s">
        <v>27</v>
      </c>
      <c r="D107" s="7" t="s">
        <v>36</v>
      </c>
      <c r="E107" s="7" t="s">
        <v>464</v>
      </c>
      <c r="F107" s="7" t="s">
        <v>30</v>
      </c>
      <c r="G107" s="7" t="s">
        <v>465</v>
      </c>
      <c r="H107" s="7" t="s">
        <v>466</v>
      </c>
      <c r="I107" s="7">
        <f t="shared" si="1"/>
        <v>60</v>
      </c>
      <c r="J107" s="7">
        <v>60</v>
      </c>
      <c r="K107" s="7">
        <v>0</v>
      </c>
      <c r="L107" s="7">
        <v>0</v>
      </c>
      <c r="M107" s="7">
        <v>1316</v>
      </c>
      <c r="N107" s="7">
        <v>215</v>
      </c>
      <c r="O107" s="7">
        <v>0</v>
      </c>
      <c r="P107" s="7" t="s">
        <v>467</v>
      </c>
      <c r="Q107" s="7" t="s">
        <v>34</v>
      </c>
      <c r="R107" s="7">
        <v>15</v>
      </c>
      <c r="S107" s="7">
        <v>0</v>
      </c>
      <c r="T107" s="7">
        <v>0</v>
      </c>
    </row>
    <row r="108" s="1" customFormat="1" ht="60" customHeight="1" spans="1:20">
      <c r="A108" s="7">
        <v>104</v>
      </c>
      <c r="B108" s="7" t="s">
        <v>468</v>
      </c>
      <c r="C108" s="7" t="s">
        <v>27</v>
      </c>
      <c r="D108" s="7" t="s">
        <v>90</v>
      </c>
      <c r="E108" s="7" t="s">
        <v>469</v>
      </c>
      <c r="F108" s="7" t="s">
        <v>30</v>
      </c>
      <c r="G108" s="7" t="s">
        <v>470</v>
      </c>
      <c r="H108" s="7" t="s">
        <v>471</v>
      </c>
      <c r="I108" s="7">
        <f t="shared" si="1"/>
        <v>26</v>
      </c>
      <c r="J108" s="7">
        <v>26</v>
      </c>
      <c r="K108" s="7">
        <v>0</v>
      </c>
      <c r="L108" s="7">
        <v>0</v>
      </c>
      <c r="M108" s="7">
        <v>721</v>
      </c>
      <c r="N108" s="7">
        <v>196</v>
      </c>
      <c r="O108" s="7">
        <v>0</v>
      </c>
      <c r="P108" s="7" t="s">
        <v>472</v>
      </c>
      <c r="Q108" s="7" t="s">
        <v>34</v>
      </c>
      <c r="R108" s="7">
        <v>196</v>
      </c>
      <c r="S108" s="7">
        <v>0</v>
      </c>
      <c r="T108" s="7">
        <v>0</v>
      </c>
    </row>
    <row r="109" s="1" customFormat="1" ht="60" customHeight="1" spans="1:20">
      <c r="A109" s="7">
        <v>105</v>
      </c>
      <c r="B109" s="7" t="s">
        <v>473</v>
      </c>
      <c r="C109" s="7" t="s">
        <v>27</v>
      </c>
      <c r="D109" s="7" t="s">
        <v>36</v>
      </c>
      <c r="E109" s="7" t="s">
        <v>474</v>
      </c>
      <c r="F109" s="7" t="s">
        <v>30</v>
      </c>
      <c r="G109" s="7" t="s">
        <v>470</v>
      </c>
      <c r="H109" s="7" t="s">
        <v>475</v>
      </c>
      <c r="I109" s="7">
        <f t="shared" si="1"/>
        <v>14</v>
      </c>
      <c r="J109" s="7">
        <v>14</v>
      </c>
      <c r="K109" s="7">
        <v>0</v>
      </c>
      <c r="L109" s="7">
        <v>0</v>
      </c>
      <c r="M109" s="7">
        <v>721</v>
      </c>
      <c r="N109" s="7">
        <v>196</v>
      </c>
      <c r="O109" s="7">
        <v>0</v>
      </c>
      <c r="P109" s="7" t="s">
        <v>476</v>
      </c>
      <c r="Q109" s="7" t="s">
        <v>34</v>
      </c>
      <c r="R109" s="7">
        <v>196</v>
      </c>
      <c r="S109" s="7">
        <v>0</v>
      </c>
      <c r="T109" s="7">
        <v>0</v>
      </c>
    </row>
    <row r="110" s="1" customFormat="1" ht="60" customHeight="1" spans="1:20">
      <c r="A110" s="7">
        <v>106</v>
      </c>
      <c r="B110" s="7" t="s">
        <v>477</v>
      </c>
      <c r="C110" s="7" t="s">
        <v>27</v>
      </c>
      <c r="D110" s="7" t="s">
        <v>36</v>
      </c>
      <c r="E110" s="7" t="s">
        <v>478</v>
      </c>
      <c r="F110" s="7" t="s">
        <v>30</v>
      </c>
      <c r="G110" s="7" t="s">
        <v>479</v>
      </c>
      <c r="H110" s="7" t="s">
        <v>480</v>
      </c>
      <c r="I110" s="7">
        <f t="shared" si="1"/>
        <v>20</v>
      </c>
      <c r="J110" s="7">
        <v>20</v>
      </c>
      <c r="K110" s="7">
        <v>0</v>
      </c>
      <c r="L110" s="7">
        <v>0</v>
      </c>
      <c r="M110" s="7">
        <v>357</v>
      </c>
      <c r="N110" s="7">
        <v>101</v>
      </c>
      <c r="O110" s="7">
        <v>0</v>
      </c>
      <c r="P110" s="7" t="s">
        <v>392</v>
      </c>
      <c r="Q110" s="7" t="s">
        <v>34</v>
      </c>
      <c r="R110" s="7">
        <v>101</v>
      </c>
      <c r="S110" s="7">
        <v>0</v>
      </c>
      <c r="T110" s="7">
        <v>0</v>
      </c>
    </row>
    <row r="111" s="1" customFormat="1" ht="60" customHeight="1" spans="1:20">
      <c r="A111" s="7">
        <v>107</v>
      </c>
      <c r="B111" s="7" t="s">
        <v>481</v>
      </c>
      <c r="C111" s="7" t="s">
        <v>27</v>
      </c>
      <c r="D111" s="7" t="s">
        <v>90</v>
      </c>
      <c r="E111" s="7" t="s">
        <v>478</v>
      </c>
      <c r="F111" s="7" t="s">
        <v>30</v>
      </c>
      <c r="G111" s="7" t="s">
        <v>479</v>
      </c>
      <c r="H111" s="7" t="s">
        <v>482</v>
      </c>
      <c r="I111" s="7">
        <f t="shared" si="1"/>
        <v>19</v>
      </c>
      <c r="J111" s="7">
        <v>19</v>
      </c>
      <c r="K111" s="7">
        <v>0</v>
      </c>
      <c r="L111" s="7">
        <v>0</v>
      </c>
      <c r="M111" s="7">
        <v>357</v>
      </c>
      <c r="N111" s="7">
        <v>101</v>
      </c>
      <c r="O111" s="7">
        <v>0</v>
      </c>
      <c r="P111" s="7" t="s">
        <v>392</v>
      </c>
      <c r="Q111" s="7" t="s">
        <v>34</v>
      </c>
      <c r="R111" s="7">
        <v>101</v>
      </c>
      <c r="S111" s="7">
        <v>0</v>
      </c>
      <c r="T111" s="7">
        <v>0</v>
      </c>
    </row>
    <row r="112" s="1" customFormat="1" ht="60" customHeight="1" spans="1:20">
      <c r="A112" s="7">
        <v>108</v>
      </c>
      <c r="B112" s="7" t="s">
        <v>483</v>
      </c>
      <c r="C112" s="7" t="s">
        <v>112</v>
      </c>
      <c r="D112" s="7" t="s">
        <v>36</v>
      </c>
      <c r="E112" s="7" t="s">
        <v>484</v>
      </c>
      <c r="F112" s="7" t="s">
        <v>30</v>
      </c>
      <c r="G112" s="7" t="s">
        <v>485</v>
      </c>
      <c r="H112" s="7" t="s">
        <v>486</v>
      </c>
      <c r="I112" s="7">
        <f t="shared" si="1"/>
        <v>20</v>
      </c>
      <c r="J112" s="7">
        <v>20</v>
      </c>
      <c r="K112" s="7">
        <v>0</v>
      </c>
      <c r="L112" s="7">
        <v>0</v>
      </c>
      <c r="M112" s="7">
        <v>626</v>
      </c>
      <c r="N112" s="7">
        <v>120</v>
      </c>
      <c r="O112" s="7">
        <v>10</v>
      </c>
      <c r="P112" s="7" t="s">
        <v>487</v>
      </c>
      <c r="Q112" s="7" t="s">
        <v>34</v>
      </c>
      <c r="R112" s="7">
        <v>120</v>
      </c>
      <c r="S112" s="7">
        <v>1000</v>
      </c>
      <c r="T112" s="7">
        <v>100000</v>
      </c>
    </row>
    <row r="113" s="1" customFormat="1" ht="60" customHeight="1" spans="1:20">
      <c r="A113" s="7">
        <v>109</v>
      </c>
      <c r="B113" s="7" t="s">
        <v>488</v>
      </c>
      <c r="C113" s="7" t="s">
        <v>27</v>
      </c>
      <c r="D113" s="7" t="s">
        <v>36</v>
      </c>
      <c r="E113" s="7" t="s">
        <v>489</v>
      </c>
      <c r="F113" s="7" t="s">
        <v>30</v>
      </c>
      <c r="G113" s="7" t="s">
        <v>485</v>
      </c>
      <c r="H113" s="7" t="s">
        <v>490</v>
      </c>
      <c r="I113" s="7">
        <f t="shared" si="1"/>
        <v>20</v>
      </c>
      <c r="J113" s="7">
        <v>20</v>
      </c>
      <c r="K113" s="7">
        <v>0</v>
      </c>
      <c r="L113" s="7">
        <v>0</v>
      </c>
      <c r="M113" s="7">
        <v>820</v>
      </c>
      <c r="N113" s="7">
        <v>100</v>
      </c>
      <c r="O113" s="7">
        <v>0</v>
      </c>
      <c r="P113" s="7" t="s">
        <v>392</v>
      </c>
      <c r="Q113" s="7" t="s">
        <v>34</v>
      </c>
      <c r="R113" s="7">
        <v>100</v>
      </c>
      <c r="S113" s="7">
        <v>0</v>
      </c>
      <c r="T113" s="7">
        <v>0</v>
      </c>
    </row>
    <row r="114" s="1" customFormat="1" ht="60" customHeight="1" spans="1:20">
      <c r="A114" s="7">
        <v>110</v>
      </c>
      <c r="B114" s="7" t="s">
        <v>491</v>
      </c>
      <c r="C114" s="7" t="s">
        <v>112</v>
      </c>
      <c r="D114" s="7" t="s">
        <v>36</v>
      </c>
      <c r="E114" s="7" t="s">
        <v>492</v>
      </c>
      <c r="F114" s="7" t="s">
        <v>30</v>
      </c>
      <c r="G114" s="7" t="s">
        <v>493</v>
      </c>
      <c r="H114" s="7" t="s">
        <v>494</v>
      </c>
      <c r="I114" s="7">
        <f t="shared" si="1"/>
        <v>15</v>
      </c>
      <c r="J114" s="7">
        <v>15</v>
      </c>
      <c r="K114" s="7">
        <v>0</v>
      </c>
      <c r="L114" s="7">
        <v>0</v>
      </c>
      <c r="M114" s="7">
        <v>226</v>
      </c>
      <c r="N114" s="7">
        <v>68</v>
      </c>
      <c r="O114" s="7">
        <v>1.8</v>
      </c>
      <c r="P114" s="7" t="s">
        <v>370</v>
      </c>
      <c r="Q114" s="7" t="s">
        <v>34</v>
      </c>
      <c r="R114" s="7">
        <v>68</v>
      </c>
      <c r="S114" s="7">
        <v>1000</v>
      </c>
      <c r="T114" s="7">
        <v>18000</v>
      </c>
    </row>
    <row r="115" s="1" customFormat="1" ht="60" customHeight="1" spans="1:20">
      <c r="A115" s="7">
        <v>111</v>
      </c>
      <c r="B115" s="7" t="s">
        <v>495</v>
      </c>
      <c r="C115" s="7" t="s">
        <v>27</v>
      </c>
      <c r="D115" s="7" t="s">
        <v>36</v>
      </c>
      <c r="E115" s="7" t="s">
        <v>496</v>
      </c>
      <c r="F115" s="7" t="s">
        <v>30</v>
      </c>
      <c r="G115" s="7" t="s">
        <v>493</v>
      </c>
      <c r="H115" s="7" t="s">
        <v>497</v>
      </c>
      <c r="I115" s="7">
        <f t="shared" si="1"/>
        <v>20</v>
      </c>
      <c r="J115" s="7">
        <v>20</v>
      </c>
      <c r="K115" s="7">
        <v>0</v>
      </c>
      <c r="L115" s="7">
        <v>0</v>
      </c>
      <c r="M115" s="7">
        <v>460</v>
      </c>
      <c r="N115" s="7">
        <v>62</v>
      </c>
      <c r="O115" s="7">
        <v>0</v>
      </c>
      <c r="P115" s="7" t="s">
        <v>498</v>
      </c>
      <c r="Q115" s="7" t="s">
        <v>34</v>
      </c>
      <c r="R115" s="7">
        <v>52</v>
      </c>
      <c r="S115" s="7">
        <v>0</v>
      </c>
      <c r="T115" s="7">
        <v>0</v>
      </c>
    </row>
    <row r="116" s="1" customFormat="1" ht="60" customHeight="1" spans="1:20">
      <c r="A116" s="7">
        <v>112</v>
      </c>
      <c r="B116" s="7" t="s">
        <v>499</v>
      </c>
      <c r="C116" s="7" t="s">
        <v>27</v>
      </c>
      <c r="D116" s="7" t="s">
        <v>36</v>
      </c>
      <c r="E116" s="7" t="s">
        <v>500</v>
      </c>
      <c r="F116" s="7" t="s">
        <v>30</v>
      </c>
      <c r="G116" s="7" t="s">
        <v>501</v>
      </c>
      <c r="H116" s="7" t="s">
        <v>502</v>
      </c>
      <c r="I116" s="7">
        <f t="shared" si="1"/>
        <v>20</v>
      </c>
      <c r="J116" s="7">
        <v>20</v>
      </c>
      <c r="K116" s="7">
        <v>0</v>
      </c>
      <c r="L116" s="7">
        <v>0</v>
      </c>
      <c r="M116" s="7">
        <v>917</v>
      </c>
      <c r="N116" s="7">
        <v>100</v>
      </c>
      <c r="O116" s="7">
        <v>0</v>
      </c>
      <c r="P116" s="7" t="s">
        <v>503</v>
      </c>
      <c r="Q116" s="7" t="s">
        <v>34</v>
      </c>
      <c r="R116" s="7">
        <v>100</v>
      </c>
      <c r="S116" s="7">
        <v>0</v>
      </c>
      <c r="T116" s="7">
        <v>0</v>
      </c>
    </row>
    <row r="117" s="1" customFormat="1" ht="60" customHeight="1" spans="1:20">
      <c r="A117" s="7">
        <v>113</v>
      </c>
      <c r="B117" s="7" t="s">
        <v>504</v>
      </c>
      <c r="C117" s="7" t="s">
        <v>27</v>
      </c>
      <c r="D117" s="7" t="s">
        <v>505</v>
      </c>
      <c r="E117" s="7" t="s">
        <v>500</v>
      </c>
      <c r="F117" s="7" t="s">
        <v>30</v>
      </c>
      <c r="G117" s="7" t="s">
        <v>501</v>
      </c>
      <c r="H117" s="7" t="s">
        <v>506</v>
      </c>
      <c r="I117" s="7">
        <f t="shared" si="1"/>
        <v>20</v>
      </c>
      <c r="J117" s="7">
        <v>20</v>
      </c>
      <c r="K117" s="7">
        <v>0</v>
      </c>
      <c r="L117" s="7">
        <v>0</v>
      </c>
      <c r="M117" s="7">
        <v>917</v>
      </c>
      <c r="N117" s="7">
        <v>100</v>
      </c>
      <c r="O117" s="7">
        <v>0</v>
      </c>
      <c r="P117" s="7" t="s">
        <v>507</v>
      </c>
      <c r="Q117" s="7" t="s">
        <v>34</v>
      </c>
      <c r="R117" s="7">
        <v>100</v>
      </c>
      <c r="S117" s="7">
        <v>0</v>
      </c>
      <c r="T117" s="7">
        <v>0</v>
      </c>
    </row>
    <row r="118" s="1" customFormat="1" ht="60" customHeight="1" spans="1:20">
      <c r="A118" s="7">
        <v>114</v>
      </c>
      <c r="B118" s="7" t="s">
        <v>508</v>
      </c>
      <c r="C118" s="7" t="s">
        <v>27</v>
      </c>
      <c r="D118" s="7" t="s">
        <v>36</v>
      </c>
      <c r="E118" s="7" t="s">
        <v>509</v>
      </c>
      <c r="F118" s="7" t="s">
        <v>30</v>
      </c>
      <c r="G118" s="7" t="s">
        <v>510</v>
      </c>
      <c r="H118" s="7" t="s">
        <v>511</v>
      </c>
      <c r="I118" s="7">
        <f t="shared" si="1"/>
        <v>10</v>
      </c>
      <c r="J118" s="7">
        <v>10</v>
      </c>
      <c r="K118" s="7">
        <v>0</v>
      </c>
      <c r="L118" s="7">
        <v>0</v>
      </c>
      <c r="M118" s="7">
        <v>80</v>
      </c>
      <c r="N118" s="7">
        <v>50</v>
      </c>
      <c r="O118" s="7">
        <v>0</v>
      </c>
      <c r="P118" s="7" t="s">
        <v>512</v>
      </c>
      <c r="Q118" s="7" t="s">
        <v>34</v>
      </c>
      <c r="R118" s="7">
        <v>50</v>
      </c>
      <c r="S118" s="7">
        <v>0</v>
      </c>
      <c r="T118" s="7">
        <v>0</v>
      </c>
    </row>
    <row r="119" s="1" customFormat="1" ht="60" customHeight="1" spans="1:20">
      <c r="A119" s="7">
        <v>115</v>
      </c>
      <c r="B119" s="7" t="s">
        <v>513</v>
      </c>
      <c r="C119" s="7" t="s">
        <v>27</v>
      </c>
      <c r="D119" s="7" t="s">
        <v>36</v>
      </c>
      <c r="E119" s="7" t="s">
        <v>514</v>
      </c>
      <c r="F119" s="7" t="s">
        <v>30</v>
      </c>
      <c r="G119" s="7" t="s">
        <v>510</v>
      </c>
      <c r="H119" s="7" t="s">
        <v>515</v>
      </c>
      <c r="I119" s="7">
        <f t="shared" si="1"/>
        <v>30</v>
      </c>
      <c r="J119" s="7">
        <v>30</v>
      </c>
      <c r="K119" s="7">
        <v>0</v>
      </c>
      <c r="L119" s="7">
        <v>0</v>
      </c>
      <c r="M119" s="7">
        <v>1914</v>
      </c>
      <c r="N119" s="7">
        <v>230</v>
      </c>
      <c r="O119" s="7">
        <v>0</v>
      </c>
      <c r="P119" s="7" t="s">
        <v>516</v>
      </c>
      <c r="Q119" s="7" t="s">
        <v>34</v>
      </c>
      <c r="R119" s="7">
        <v>230</v>
      </c>
      <c r="S119" s="7">
        <v>0</v>
      </c>
      <c r="T119" s="7">
        <v>0</v>
      </c>
    </row>
    <row r="120" s="1" customFormat="1" ht="60" customHeight="1" spans="1:20">
      <c r="A120" s="7">
        <v>116</v>
      </c>
      <c r="B120" s="7" t="s">
        <v>517</v>
      </c>
      <c r="C120" s="7" t="s">
        <v>27</v>
      </c>
      <c r="D120" s="7" t="s">
        <v>36</v>
      </c>
      <c r="E120" s="7" t="s">
        <v>518</v>
      </c>
      <c r="F120" s="7" t="s">
        <v>30</v>
      </c>
      <c r="G120" s="7" t="s">
        <v>519</v>
      </c>
      <c r="H120" s="7" t="s">
        <v>520</v>
      </c>
      <c r="I120" s="7">
        <f t="shared" si="1"/>
        <v>31</v>
      </c>
      <c r="J120" s="7">
        <v>31</v>
      </c>
      <c r="K120" s="7">
        <v>0</v>
      </c>
      <c r="L120" s="7">
        <v>0</v>
      </c>
      <c r="M120" s="7">
        <v>206</v>
      </c>
      <c r="N120" s="7">
        <v>52</v>
      </c>
      <c r="O120" s="7">
        <v>0</v>
      </c>
      <c r="P120" s="7" t="s">
        <v>521</v>
      </c>
      <c r="Q120" s="7" t="s">
        <v>34</v>
      </c>
      <c r="R120" s="7">
        <v>16</v>
      </c>
      <c r="S120" s="7">
        <v>0</v>
      </c>
      <c r="T120" s="7">
        <v>0</v>
      </c>
    </row>
    <row r="121" s="1" customFormat="1" ht="60" customHeight="1" spans="1:20">
      <c r="A121" s="7">
        <v>117</v>
      </c>
      <c r="B121" s="7" t="s">
        <v>522</v>
      </c>
      <c r="C121" s="7" t="s">
        <v>27</v>
      </c>
      <c r="D121" s="7" t="s">
        <v>36</v>
      </c>
      <c r="E121" s="7" t="s">
        <v>518</v>
      </c>
      <c r="F121" s="7" t="s">
        <v>30</v>
      </c>
      <c r="G121" s="7" t="s">
        <v>519</v>
      </c>
      <c r="H121" s="7" t="s">
        <v>523</v>
      </c>
      <c r="I121" s="7">
        <f t="shared" si="1"/>
        <v>50</v>
      </c>
      <c r="J121" s="7">
        <v>50</v>
      </c>
      <c r="K121" s="7">
        <v>0</v>
      </c>
      <c r="L121" s="7">
        <v>0</v>
      </c>
      <c r="M121" s="7">
        <v>233</v>
      </c>
      <c r="N121" s="7">
        <v>52</v>
      </c>
      <c r="O121" s="7">
        <v>0</v>
      </c>
      <c r="P121" s="7" t="s">
        <v>524</v>
      </c>
      <c r="Q121" s="7" t="s">
        <v>34</v>
      </c>
      <c r="R121" s="7">
        <v>36</v>
      </c>
      <c r="S121" s="7">
        <v>1000</v>
      </c>
      <c r="T121" s="7">
        <v>0</v>
      </c>
    </row>
    <row r="122" s="1" customFormat="1" ht="60" customHeight="1" spans="1:20">
      <c r="A122" s="7">
        <v>118</v>
      </c>
      <c r="B122" s="7" t="s">
        <v>525</v>
      </c>
      <c r="C122" s="7" t="s">
        <v>27</v>
      </c>
      <c r="D122" s="7" t="s">
        <v>90</v>
      </c>
      <c r="E122" s="7" t="s">
        <v>526</v>
      </c>
      <c r="F122" s="7" t="s">
        <v>30</v>
      </c>
      <c r="G122" s="7" t="s">
        <v>527</v>
      </c>
      <c r="H122" s="7" t="s">
        <v>528</v>
      </c>
      <c r="I122" s="7">
        <f t="shared" si="1"/>
        <v>15</v>
      </c>
      <c r="J122" s="7">
        <v>15</v>
      </c>
      <c r="K122" s="7">
        <v>0</v>
      </c>
      <c r="L122" s="7">
        <v>0</v>
      </c>
      <c r="M122" s="7">
        <v>956</v>
      </c>
      <c r="N122" s="7">
        <v>246</v>
      </c>
      <c r="O122" s="7">
        <v>0</v>
      </c>
      <c r="P122" s="7" t="s">
        <v>529</v>
      </c>
      <c r="Q122" s="7" t="s">
        <v>34</v>
      </c>
      <c r="R122" s="7">
        <v>246</v>
      </c>
      <c r="S122" s="7">
        <v>0</v>
      </c>
      <c r="T122" s="7">
        <v>0</v>
      </c>
    </row>
    <row r="123" s="1" customFormat="1" ht="60" customHeight="1" spans="1:20">
      <c r="A123" s="7">
        <v>119</v>
      </c>
      <c r="B123" s="7" t="s">
        <v>530</v>
      </c>
      <c r="C123" s="7" t="s">
        <v>27</v>
      </c>
      <c r="D123" s="7" t="s">
        <v>90</v>
      </c>
      <c r="E123" s="7" t="s">
        <v>526</v>
      </c>
      <c r="F123" s="7" t="s">
        <v>30</v>
      </c>
      <c r="G123" s="7" t="s">
        <v>527</v>
      </c>
      <c r="H123" s="7" t="s">
        <v>531</v>
      </c>
      <c r="I123" s="7">
        <f t="shared" si="1"/>
        <v>13</v>
      </c>
      <c r="J123" s="7">
        <v>13</v>
      </c>
      <c r="K123" s="7">
        <v>0</v>
      </c>
      <c r="L123" s="7">
        <v>0</v>
      </c>
      <c r="M123" s="7">
        <v>956</v>
      </c>
      <c r="N123" s="7">
        <v>246</v>
      </c>
      <c r="O123" s="7">
        <v>0</v>
      </c>
      <c r="P123" s="7" t="s">
        <v>532</v>
      </c>
      <c r="Q123" s="7" t="s">
        <v>34</v>
      </c>
      <c r="R123" s="7">
        <v>246</v>
      </c>
      <c r="S123" s="7">
        <v>0</v>
      </c>
      <c r="T123" s="7">
        <v>0</v>
      </c>
    </row>
    <row r="124" s="1" customFormat="1" ht="60" customHeight="1" spans="1:20">
      <c r="A124" s="7">
        <v>120</v>
      </c>
      <c r="B124" s="7" t="s">
        <v>533</v>
      </c>
      <c r="C124" s="7" t="s">
        <v>27</v>
      </c>
      <c r="D124" s="7" t="s">
        <v>534</v>
      </c>
      <c r="E124" s="7" t="s">
        <v>535</v>
      </c>
      <c r="F124" s="7" t="s">
        <v>30</v>
      </c>
      <c r="G124" s="7" t="s">
        <v>536</v>
      </c>
      <c r="H124" s="7" t="s">
        <v>55</v>
      </c>
      <c r="I124" s="7">
        <f t="shared" si="1"/>
        <v>25</v>
      </c>
      <c r="J124" s="7">
        <v>25</v>
      </c>
      <c r="K124" s="7">
        <v>0</v>
      </c>
      <c r="L124" s="7">
        <v>0</v>
      </c>
      <c r="M124" s="7">
        <v>617</v>
      </c>
      <c r="N124" s="7">
        <v>106</v>
      </c>
      <c r="O124" s="7">
        <v>0</v>
      </c>
      <c r="P124" s="7" t="s">
        <v>537</v>
      </c>
      <c r="Q124" s="7" t="s">
        <v>34</v>
      </c>
      <c r="R124" s="7">
        <v>106</v>
      </c>
      <c r="S124" s="7">
        <v>0</v>
      </c>
      <c r="T124" s="7">
        <v>0</v>
      </c>
    </row>
    <row r="125" s="1" customFormat="1" ht="60" customHeight="1" spans="1:20">
      <c r="A125" s="7">
        <v>121</v>
      </c>
      <c r="B125" s="7" t="s">
        <v>538</v>
      </c>
      <c r="C125" s="7" t="s">
        <v>27</v>
      </c>
      <c r="D125" s="7" t="s">
        <v>534</v>
      </c>
      <c r="E125" s="7" t="s">
        <v>539</v>
      </c>
      <c r="F125" s="7" t="s">
        <v>30</v>
      </c>
      <c r="G125" s="7" t="s">
        <v>536</v>
      </c>
      <c r="H125" s="7" t="s">
        <v>540</v>
      </c>
      <c r="I125" s="7">
        <f t="shared" si="1"/>
        <v>25</v>
      </c>
      <c r="J125" s="7">
        <v>25</v>
      </c>
      <c r="K125" s="7">
        <v>0</v>
      </c>
      <c r="L125" s="7">
        <v>0</v>
      </c>
      <c r="M125" s="7">
        <v>617</v>
      </c>
      <c r="N125" s="7">
        <v>106</v>
      </c>
      <c r="O125" s="7">
        <v>0</v>
      </c>
      <c r="P125" s="7" t="s">
        <v>537</v>
      </c>
      <c r="Q125" s="7" t="s">
        <v>34</v>
      </c>
      <c r="R125" s="7">
        <v>106</v>
      </c>
      <c r="S125" s="7">
        <v>0</v>
      </c>
      <c r="T125" s="7">
        <v>0</v>
      </c>
    </row>
    <row r="126" s="1" customFormat="1" ht="60" customHeight="1" spans="1:20">
      <c r="A126" s="7">
        <v>122</v>
      </c>
      <c r="B126" s="7" t="s">
        <v>541</v>
      </c>
      <c r="C126" s="7" t="s">
        <v>27</v>
      </c>
      <c r="D126" s="7" t="s">
        <v>36</v>
      </c>
      <c r="E126" s="7" t="s">
        <v>542</v>
      </c>
      <c r="F126" s="7" t="s">
        <v>30</v>
      </c>
      <c r="G126" s="7" t="s">
        <v>543</v>
      </c>
      <c r="H126" s="7" t="s">
        <v>544</v>
      </c>
      <c r="I126" s="7">
        <f t="shared" si="1"/>
        <v>20</v>
      </c>
      <c r="J126" s="7">
        <v>20</v>
      </c>
      <c r="K126" s="7">
        <v>0</v>
      </c>
      <c r="L126" s="7">
        <v>0</v>
      </c>
      <c r="M126" s="7">
        <v>380</v>
      </c>
      <c r="N126" s="7">
        <v>190</v>
      </c>
      <c r="O126" s="7">
        <v>0</v>
      </c>
      <c r="P126" s="7" t="s">
        <v>392</v>
      </c>
      <c r="Q126" s="7" t="s">
        <v>34</v>
      </c>
      <c r="R126" s="7">
        <v>190</v>
      </c>
      <c r="S126" s="7">
        <v>0</v>
      </c>
      <c r="T126" s="7">
        <v>0</v>
      </c>
    </row>
    <row r="127" s="1" customFormat="1" ht="60" customHeight="1" spans="1:20">
      <c r="A127" s="7">
        <v>123</v>
      </c>
      <c r="B127" s="7" t="s">
        <v>545</v>
      </c>
      <c r="C127" s="7" t="s">
        <v>27</v>
      </c>
      <c r="D127" s="7" t="s">
        <v>90</v>
      </c>
      <c r="E127" s="7" t="s">
        <v>546</v>
      </c>
      <c r="F127" s="7" t="s">
        <v>30</v>
      </c>
      <c r="G127" s="7" t="s">
        <v>543</v>
      </c>
      <c r="H127" s="7" t="s">
        <v>547</v>
      </c>
      <c r="I127" s="7">
        <f t="shared" si="1"/>
        <v>30</v>
      </c>
      <c r="J127" s="7">
        <v>30</v>
      </c>
      <c r="K127" s="7">
        <v>0</v>
      </c>
      <c r="L127" s="7">
        <v>0</v>
      </c>
      <c r="M127" s="7">
        <v>260</v>
      </c>
      <c r="N127" s="7">
        <v>109</v>
      </c>
      <c r="O127" s="7">
        <v>0</v>
      </c>
      <c r="P127" s="7" t="s">
        <v>392</v>
      </c>
      <c r="Q127" s="7" t="s">
        <v>34</v>
      </c>
      <c r="R127" s="7">
        <v>109</v>
      </c>
      <c r="S127" s="7">
        <v>0</v>
      </c>
      <c r="T127" s="7">
        <v>0</v>
      </c>
    </row>
    <row r="128" s="1" customFormat="1" ht="60" customHeight="1" spans="1:20">
      <c r="A128" s="7">
        <v>124</v>
      </c>
      <c r="B128" s="7" t="s">
        <v>548</v>
      </c>
      <c r="C128" s="7" t="s">
        <v>27</v>
      </c>
      <c r="D128" s="7" t="s">
        <v>36</v>
      </c>
      <c r="E128" s="7" t="s">
        <v>549</v>
      </c>
      <c r="F128" s="7" t="s">
        <v>30</v>
      </c>
      <c r="G128" s="7" t="s">
        <v>543</v>
      </c>
      <c r="H128" s="7" t="s">
        <v>550</v>
      </c>
      <c r="I128" s="7">
        <f t="shared" si="1"/>
        <v>10</v>
      </c>
      <c r="J128" s="7">
        <v>10</v>
      </c>
      <c r="K128" s="7">
        <v>0</v>
      </c>
      <c r="L128" s="7">
        <v>0</v>
      </c>
      <c r="M128" s="7">
        <v>1440</v>
      </c>
      <c r="N128" s="7">
        <v>401</v>
      </c>
      <c r="O128" s="7">
        <v>0</v>
      </c>
      <c r="P128" s="7" t="s">
        <v>551</v>
      </c>
      <c r="Q128" s="7" t="s">
        <v>34</v>
      </c>
      <c r="R128" s="7">
        <v>401</v>
      </c>
      <c r="S128" s="7">
        <v>0</v>
      </c>
      <c r="T128" s="7">
        <v>0</v>
      </c>
    </row>
    <row r="129" s="1" customFormat="1" ht="60" customHeight="1" spans="1:20">
      <c r="A129" s="7">
        <v>125</v>
      </c>
      <c r="B129" s="7" t="s">
        <v>552</v>
      </c>
      <c r="C129" s="7" t="s">
        <v>27</v>
      </c>
      <c r="D129" s="7" t="s">
        <v>36</v>
      </c>
      <c r="E129" s="7" t="s">
        <v>553</v>
      </c>
      <c r="F129" s="7" t="s">
        <v>30</v>
      </c>
      <c r="G129" s="7" t="s">
        <v>554</v>
      </c>
      <c r="H129" s="7" t="s">
        <v>555</v>
      </c>
      <c r="I129" s="7">
        <f t="shared" si="1"/>
        <v>20</v>
      </c>
      <c r="J129" s="7">
        <v>20</v>
      </c>
      <c r="K129" s="7">
        <v>0</v>
      </c>
      <c r="L129" s="7">
        <v>0</v>
      </c>
      <c r="M129" s="7">
        <v>1896</v>
      </c>
      <c r="N129" s="7">
        <v>199</v>
      </c>
      <c r="O129" s="7">
        <v>0</v>
      </c>
      <c r="P129" s="7" t="s">
        <v>556</v>
      </c>
      <c r="Q129" s="7" t="s">
        <v>34</v>
      </c>
      <c r="R129" s="7">
        <v>199</v>
      </c>
      <c r="S129" s="7">
        <v>0</v>
      </c>
      <c r="T129" s="7">
        <v>0</v>
      </c>
    </row>
    <row r="130" s="1" customFormat="1" ht="81" customHeight="1" spans="1:20">
      <c r="A130" s="7">
        <v>126</v>
      </c>
      <c r="B130" s="7" t="s">
        <v>557</v>
      </c>
      <c r="C130" s="7" t="s">
        <v>27</v>
      </c>
      <c r="D130" s="7" t="s">
        <v>36</v>
      </c>
      <c r="E130" s="7" t="s">
        <v>558</v>
      </c>
      <c r="F130" s="7" t="s">
        <v>30</v>
      </c>
      <c r="G130" s="7" t="s">
        <v>554</v>
      </c>
      <c r="H130" s="7" t="s">
        <v>559</v>
      </c>
      <c r="I130" s="7">
        <f t="shared" si="1"/>
        <v>18</v>
      </c>
      <c r="J130" s="7">
        <v>18</v>
      </c>
      <c r="K130" s="7">
        <v>0</v>
      </c>
      <c r="L130" s="7">
        <v>0</v>
      </c>
      <c r="M130" s="7">
        <v>1120</v>
      </c>
      <c r="N130" s="7">
        <v>120</v>
      </c>
      <c r="O130" s="7">
        <v>0</v>
      </c>
      <c r="P130" s="7" t="s">
        <v>560</v>
      </c>
      <c r="Q130" s="7" t="s">
        <v>34</v>
      </c>
      <c r="R130" s="7">
        <v>120</v>
      </c>
      <c r="S130" s="7">
        <v>0</v>
      </c>
      <c r="T130" s="7">
        <v>0</v>
      </c>
    </row>
    <row r="131" s="1" customFormat="1" ht="60" customHeight="1" spans="1:20">
      <c r="A131" s="7">
        <v>127</v>
      </c>
      <c r="B131" s="7" t="s">
        <v>561</v>
      </c>
      <c r="C131" s="7" t="s">
        <v>27</v>
      </c>
      <c r="D131" s="7" t="s">
        <v>36</v>
      </c>
      <c r="E131" s="7" t="s">
        <v>562</v>
      </c>
      <c r="F131" s="7" t="s">
        <v>30</v>
      </c>
      <c r="G131" s="7" t="s">
        <v>563</v>
      </c>
      <c r="H131" s="7" t="s">
        <v>564</v>
      </c>
      <c r="I131" s="7">
        <f t="shared" si="1"/>
        <v>80</v>
      </c>
      <c r="J131" s="7">
        <v>40</v>
      </c>
      <c r="K131" s="7">
        <v>0</v>
      </c>
      <c r="L131" s="7">
        <v>40</v>
      </c>
      <c r="M131" s="7">
        <v>306</v>
      </c>
      <c r="N131" s="7">
        <v>35</v>
      </c>
      <c r="O131" s="7">
        <v>0</v>
      </c>
      <c r="P131" s="7" t="s">
        <v>565</v>
      </c>
      <c r="Q131" s="7" t="s">
        <v>34</v>
      </c>
      <c r="R131" s="7">
        <v>35</v>
      </c>
      <c r="S131" s="7">
        <v>0</v>
      </c>
      <c r="T131" s="7">
        <v>0</v>
      </c>
    </row>
    <row r="132" s="1" customFormat="1" ht="60" customHeight="1" spans="1:20">
      <c r="A132" s="7">
        <v>128</v>
      </c>
      <c r="B132" s="7" t="s">
        <v>566</v>
      </c>
      <c r="C132" s="7" t="s">
        <v>112</v>
      </c>
      <c r="D132" s="7" t="s">
        <v>36</v>
      </c>
      <c r="E132" s="7" t="s">
        <v>567</v>
      </c>
      <c r="F132" s="7" t="s">
        <v>30</v>
      </c>
      <c r="G132" s="7" t="s">
        <v>568</v>
      </c>
      <c r="H132" s="7" t="s">
        <v>569</v>
      </c>
      <c r="I132" s="7">
        <f t="shared" si="1"/>
        <v>29</v>
      </c>
      <c r="J132" s="7">
        <v>29</v>
      </c>
      <c r="K132" s="7">
        <v>0</v>
      </c>
      <c r="L132" s="7">
        <v>0</v>
      </c>
      <c r="M132" s="7">
        <v>3347</v>
      </c>
      <c r="N132" s="7">
        <v>285</v>
      </c>
      <c r="O132" s="7">
        <v>4</v>
      </c>
      <c r="P132" s="7" t="s">
        <v>570</v>
      </c>
      <c r="Q132" s="7" t="s">
        <v>34</v>
      </c>
      <c r="R132" s="7">
        <v>285</v>
      </c>
      <c r="S132" s="7">
        <v>5000</v>
      </c>
      <c r="T132" s="7">
        <v>40000</v>
      </c>
    </row>
    <row r="133" s="1" customFormat="1" ht="60" customHeight="1" spans="1:20">
      <c r="A133" s="7">
        <v>129</v>
      </c>
      <c r="B133" s="7" t="s">
        <v>571</v>
      </c>
      <c r="C133" s="7" t="s">
        <v>27</v>
      </c>
      <c r="D133" s="7" t="s">
        <v>36</v>
      </c>
      <c r="E133" s="7" t="s">
        <v>572</v>
      </c>
      <c r="F133" s="7" t="s">
        <v>30</v>
      </c>
      <c r="G133" s="7" t="s">
        <v>568</v>
      </c>
      <c r="H133" s="7" t="s">
        <v>573</v>
      </c>
      <c r="I133" s="7">
        <f t="shared" si="1"/>
        <v>25</v>
      </c>
      <c r="J133" s="7">
        <v>25</v>
      </c>
      <c r="K133" s="7">
        <v>0</v>
      </c>
      <c r="L133" s="7">
        <v>0</v>
      </c>
      <c r="M133" s="7">
        <v>1500</v>
      </c>
      <c r="N133" s="7">
        <v>300</v>
      </c>
      <c r="O133" s="7">
        <v>0</v>
      </c>
      <c r="P133" s="7" t="s">
        <v>574</v>
      </c>
      <c r="Q133" s="7" t="s">
        <v>34</v>
      </c>
      <c r="R133" s="7">
        <v>300</v>
      </c>
      <c r="S133" s="7">
        <v>0</v>
      </c>
      <c r="T133" s="7">
        <v>0</v>
      </c>
    </row>
    <row r="134" s="1" customFormat="1" ht="60" customHeight="1" spans="1:20">
      <c r="A134" s="7">
        <v>130</v>
      </c>
      <c r="B134" s="7" t="s">
        <v>575</v>
      </c>
      <c r="C134" s="7" t="s">
        <v>27</v>
      </c>
      <c r="D134" s="7" t="s">
        <v>36</v>
      </c>
      <c r="E134" s="7" t="s">
        <v>576</v>
      </c>
      <c r="F134" s="7" t="s">
        <v>30</v>
      </c>
      <c r="G134" s="7" t="s">
        <v>568</v>
      </c>
      <c r="H134" s="7" t="s">
        <v>577</v>
      </c>
      <c r="I134" s="7">
        <f t="shared" si="1"/>
        <v>6</v>
      </c>
      <c r="J134" s="7">
        <v>6</v>
      </c>
      <c r="K134" s="7">
        <v>0</v>
      </c>
      <c r="L134" s="7">
        <v>0</v>
      </c>
      <c r="M134" s="7">
        <v>260</v>
      </c>
      <c r="N134" s="7">
        <v>58</v>
      </c>
      <c r="O134" s="7">
        <v>0</v>
      </c>
      <c r="P134" s="7" t="s">
        <v>578</v>
      </c>
      <c r="Q134" s="7" t="s">
        <v>34</v>
      </c>
      <c r="R134" s="7">
        <v>58</v>
      </c>
      <c r="S134" s="7">
        <v>0</v>
      </c>
      <c r="T134" s="7">
        <v>0</v>
      </c>
    </row>
    <row r="135" s="1" customFormat="1" ht="60" customHeight="1" spans="1:20">
      <c r="A135" s="7">
        <v>131</v>
      </c>
      <c r="B135" s="7" t="s">
        <v>579</v>
      </c>
      <c r="C135" s="7" t="s">
        <v>27</v>
      </c>
      <c r="D135" s="7" t="s">
        <v>36</v>
      </c>
      <c r="E135" s="7" t="s">
        <v>580</v>
      </c>
      <c r="F135" s="7" t="s">
        <v>30</v>
      </c>
      <c r="G135" s="7" t="s">
        <v>581</v>
      </c>
      <c r="H135" s="7" t="s">
        <v>582</v>
      </c>
      <c r="I135" s="7">
        <f t="shared" ref="I135:I198" si="2">J135+K135+L135</f>
        <v>10</v>
      </c>
      <c r="J135" s="7">
        <v>10</v>
      </c>
      <c r="K135" s="7">
        <v>0</v>
      </c>
      <c r="L135" s="7">
        <v>0</v>
      </c>
      <c r="M135" s="7">
        <v>480</v>
      </c>
      <c r="N135" s="7">
        <v>45</v>
      </c>
      <c r="O135" s="7">
        <v>0</v>
      </c>
      <c r="P135" s="7" t="s">
        <v>583</v>
      </c>
      <c r="Q135" s="7" t="s">
        <v>34</v>
      </c>
      <c r="R135" s="7">
        <v>45</v>
      </c>
      <c r="S135" s="7">
        <v>0</v>
      </c>
      <c r="T135" s="7">
        <v>0</v>
      </c>
    </row>
    <row r="136" s="1" customFormat="1" ht="60" customHeight="1" spans="1:20">
      <c r="A136" s="7">
        <v>132</v>
      </c>
      <c r="B136" s="7" t="s">
        <v>584</v>
      </c>
      <c r="C136" s="7" t="s">
        <v>27</v>
      </c>
      <c r="D136" s="7" t="s">
        <v>36</v>
      </c>
      <c r="E136" s="7" t="s">
        <v>585</v>
      </c>
      <c r="F136" s="7" t="s">
        <v>30</v>
      </c>
      <c r="G136" s="7" t="s">
        <v>581</v>
      </c>
      <c r="H136" s="7" t="s">
        <v>586</v>
      </c>
      <c r="I136" s="7">
        <f t="shared" si="2"/>
        <v>30</v>
      </c>
      <c r="J136" s="7">
        <v>30</v>
      </c>
      <c r="K136" s="7">
        <v>0</v>
      </c>
      <c r="L136" s="7">
        <v>0</v>
      </c>
      <c r="M136" s="7">
        <v>600</v>
      </c>
      <c r="N136" s="7">
        <v>60</v>
      </c>
      <c r="O136" s="7">
        <v>0</v>
      </c>
      <c r="P136" s="7" t="s">
        <v>587</v>
      </c>
      <c r="Q136" s="7" t="s">
        <v>34</v>
      </c>
      <c r="R136" s="7">
        <v>60</v>
      </c>
      <c r="S136" s="7">
        <v>0</v>
      </c>
      <c r="T136" s="7">
        <v>0</v>
      </c>
    </row>
    <row r="137" s="1" customFormat="1" ht="60" customHeight="1" spans="1:20">
      <c r="A137" s="7">
        <v>133</v>
      </c>
      <c r="B137" s="7" t="s">
        <v>588</v>
      </c>
      <c r="C137" s="7" t="s">
        <v>27</v>
      </c>
      <c r="D137" s="7" t="s">
        <v>36</v>
      </c>
      <c r="E137" s="7" t="s">
        <v>589</v>
      </c>
      <c r="F137" s="7" t="s">
        <v>30</v>
      </c>
      <c r="G137" s="7" t="s">
        <v>590</v>
      </c>
      <c r="H137" s="7" t="s">
        <v>591</v>
      </c>
      <c r="I137" s="7">
        <f t="shared" si="2"/>
        <v>28</v>
      </c>
      <c r="J137" s="7">
        <v>28</v>
      </c>
      <c r="K137" s="7">
        <v>0</v>
      </c>
      <c r="L137" s="7">
        <v>0</v>
      </c>
      <c r="M137" s="7">
        <v>750</v>
      </c>
      <c r="N137" s="7">
        <v>140</v>
      </c>
      <c r="O137" s="7">
        <v>0</v>
      </c>
      <c r="P137" s="7" t="s">
        <v>592</v>
      </c>
      <c r="Q137" s="7" t="s">
        <v>34</v>
      </c>
      <c r="R137" s="7">
        <v>140</v>
      </c>
      <c r="S137" s="7">
        <v>0</v>
      </c>
      <c r="T137" s="7">
        <v>0</v>
      </c>
    </row>
    <row r="138" s="1" customFormat="1" ht="60" customHeight="1" spans="1:20">
      <c r="A138" s="7">
        <v>134</v>
      </c>
      <c r="B138" s="7" t="s">
        <v>593</v>
      </c>
      <c r="C138" s="7" t="s">
        <v>27</v>
      </c>
      <c r="D138" s="7" t="s">
        <v>36</v>
      </c>
      <c r="E138" s="7" t="s">
        <v>594</v>
      </c>
      <c r="F138" s="7" t="s">
        <v>30</v>
      </c>
      <c r="G138" s="7" t="s">
        <v>590</v>
      </c>
      <c r="H138" s="7" t="s">
        <v>55</v>
      </c>
      <c r="I138" s="7">
        <f t="shared" si="2"/>
        <v>25</v>
      </c>
      <c r="J138" s="7">
        <v>25</v>
      </c>
      <c r="K138" s="7">
        <v>0</v>
      </c>
      <c r="L138" s="7">
        <v>0</v>
      </c>
      <c r="M138" s="7">
        <v>780</v>
      </c>
      <c r="N138" s="7">
        <v>220</v>
      </c>
      <c r="O138" s="7">
        <v>0</v>
      </c>
      <c r="P138" s="7" t="s">
        <v>595</v>
      </c>
      <c r="Q138" s="7" t="s">
        <v>34</v>
      </c>
      <c r="R138" s="7">
        <v>220</v>
      </c>
      <c r="S138" s="7">
        <v>0</v>
      </c>
      <c r="T138" s="7">
        <v>0</v>
      </c>
    </row>
    <row r="139" s="1" customFormat="1" ht="60" customHeight="1" spans="1:20">
      <c r="A139" s="7">
        <v>135</v>
      </c>
      <c r="B139" s="7" t="s">
        <v>596</v>
      </c>
      <c r="C139" s="7" t="s">
        <v>27</v>
      </c>
      <c r="D139" s="7" t="s">
        <v>36</v>
      </c>
      <c r="E139" s="7" t="s">
        <v>597</v>
      </c>
      <c r="F139" s="7" t="s">
        <v>30</v>
      </c>
      <c r="G139" s="7" t="s">
        <v>590</v>
      </c>
      <c r="H139" s="7" t="s">
        <v>598</v>
      </c>
      <c r="I139" s="7">
        <f t="shared" si="2"/>
        <v>15</v>
      </c>
      <c r="J139" s="7">
        <v>15</v>
      </c>
      <c r="K139" s="7">
        <v>0</v>
      </c>
      <c r="L139" s="7">
        <v>0</v>
      </c>
      <c r="M139" s="7">
        <v>460</v>
      </c>
      <c r="N139" s="7">
        <v>120</v>
      </c>
      <c r="O139" s="7">
        <v>0</v>
      </c>
      <c r="P139" s="7" t="s">
        <v>599</v>
      </c>
      <c r="Q139" s="7" t="s">
        <v>34</v>
      </c>
      <c r="R139" s="7">
        <v>120</v>
      </c>
      <c r="S139" s="7">
        <v>0</v>
      </c>
      <c r="T139" s="7">
        <v>0</v>
      </c>
    </row>
    <row r="140" s="1" customFormat="1" ht="60" customHeight="1" spans="1:20">
      <c r="A140" s="7">
        <v>136</v>
      </c>
      <c r="B140" s="7" t="s">
        <v>600</v>
      </c>
      <c r="C140" s="7" t="s">
        <v>27</v>
      </c>
      <c r="D140" s="7" t="s">
        <v>36</v>
      </c>
      <c r="E140" s="7" t="s">
        <v>601</v>
      </c>
      <c r="F140" s="7" t="s">
        <v>30</v>
      </c>
      <c r="G140" s="7" t="s">
        <v>602</v>
      </c>
      <c r="H140" s="7" t="s">
        <v>260</v>
      </c>
      <c r="I140" s="7">
        <f t="shared" si="2"/>
        <v>29</v>
      </c>
      <c r="J140" s="7">
        <v>29</v>
      </c>
      <c r="K140" s="7">
        <v>0</v>
      </c>
      <c r="L140" s="7">
        <v>0</v>
      </c>
      <c r="M140" s="7">
        <v>15772</v>
      </c>
      <c r="N140" s="7">
        <v>2660</v>
      </c>
      <c r="O140" s="7">
        <v>0</v>
      </c>
      <c r="P140" s="7" t="s">
        <v>603</v>
      </c>
      <c r="Q140" s="7" t="s">
        <v>34</v>
      </c>
      <c r="R140" s="7">
        <v>2660</v>
      </c>
      <c r="S140" s="7">
        <v>0</v>
      </c>
      <c r="T140" s="7">
        <v>0</v>
      </c>
    </row>
    <row r="141" s="1" customFormat="1" ht="60" customHeight="1" spans="1:20">
      <c r="A141" s="7">
        <v>137</v>
      </c>
      <c r="B141" s="7" t="s">
        <v>604</v>
      </c>
      <c r="C141" s="7" t="s">
        <v>27</v>
      </c>
      <c r="D141" s="7" t="s">
        <v>36</v>
      </c>
      <c r="E141" s="7" t="s">
        <v>605</v>
      </c>
      <c r="F141" s="7" t="s">
        <v>30</v>
      </c>
      <c r="G141" s="7" t="s">
        <v>602</v>
      </c>
      <c r="H141" s="7" t="s">
        <v>606</v>
      </c>
      <c r="I141" s="7">
        <f t="shared" si="2"/>
        <v>29</v>
      </c>
      <c r="J141" s="7">
        <v>29</v>
      </c>
      <c r="K141" s="7">
        <v>0</v>
      </c>
      <c r="L141" s="7">
        <v>0</v>
      </c>
      <c r="M141" s="7">
        <v>891</v>
      </c>
      <c r="N141" s="7">
        <v>149</v>
      </c>
      <c r="O141" s="7">
        <v>0</v>
      </c>
      <c r="P141" s="7" t="s">
        <v>607</v>
      </c>
      <c r="Q141" s="7" t="s">
        <v>34</v>
      </c>
      <c r="R141" s="7">
        <v>149</v>
      </c>
      <c r="S141" s="7">
        <v>0</v>
      </c>
      <c r="T141" s="7">
        <v>0</v>
      </c>
    </row>
    <row r="142" s="1" customFormat="1" ht="60" customHeight="1" spans="1:20">
      <c r="A142" s="7">
        <v>138</v>
      </c>
      <c r="B142" s="7" t="s">
        <v>608</v>
      </c>
      <c r="C142" s="7" t="s">
        <v>27</v>
      </c>
      <c r="D142" s="7" t="s">
        <v>36</v>
      </c>
      <c r="E142" s="7" t="s">
        <v>581</v>
      </c>
      <c r="F142" s="7" t="s">
        <v>30</v>
      </c>
      <c r="G142" s="7" t="s">
        <v>602</v>
      </c>
      <c r="H142" s="7" t="s">
        <v>609</v>
      </c>
      <c r="I142" s="7">
        <f t="shared" si="2"/>
        <v>29</v>
      </c>
      <c r="J142" s="7">
        <v>29</v>
      </c>
      <c r="K142" s="7">
        <v>0</v>
      </c>
      <c r="L142" s="7">
        <v>0</v>
      </c>
      <c r="M142" s="7">
        <v>1420</v>
      </c>
      <c r="N142" s="7">
        <v>154</v>
      </c>
      <c r="O142" s="7">
        <v>0</v>
      </c>
      <c r="P142" s="7" t="s">
        <v>610</v>
      </c>
      <c r="Q142" s="7" t="s">
        <v>34</v>
      </c>
      <c r="R142" s="7">
        <v>154</v>
      </c>
      <c r="S142" s="7">
        <v>0</v>
      </c>
      <c r="T142" s="7">
        <v>0</v>
      </c>
    </row>
    <row r="143" s="1" customFormat="1" ht="60" customHeight="1" spans="1:20">
      <c r="A143" s="7">
        <v>139</v>
      </c>
      <c r="B143" s="7" t="s">
        <v>611</v>
      </c>
      <c r="C143" s="7" t="s">
        <v>27</v>
      </c>
      <c r="D143" s="7" t="s">
        <v>36</v>
      </c>
      <c r="E143" s="7" t="s">
        <v>470</v>
      </c>
      <c r="F143" s="7" t="s">
        <v>30</v>
      </c>
      <c r="G143" s="7" t="s">
        <v>602</v>
      </c>
      <c r="H143" s="7" t="s">
        <v>612</v>
      </c>
      <c r="I143" s="7">
        <f t="shared" si="2"/>
        <v>29</v>
      </c>
      <c r="J143" s="7">
        <v>29</v>
      </c>
      <c r="K143" s="7">
        <v>0</v>
      </c>
      <c r="L143" s="7">
        <v>0</v>
      </c>
      <c r="M143" s="7">
        <v>723</v>
      </c>
      <c r="N143" s="7">
        <v>200</v>
      </c>
      <c r="O143" s="7">
        <v>0</v>
      </c>
      <c r="P143" s="7" t="s">
        <v>613</v>
      </c>
      <c r="Q143" s="7" t="s">
        <v>34</v>
      </c>
      <c r="R143" s="7">
        <v>200</v>
      </c>
      <c r="S143" s="7">
        <v>0</v>
      </c>
      <c r="T143" s="7">
        <v>0</v>
      </c>
    </row>
    <row r="144" s="1" customFormat="1" ht="60" customHeight="1" spans="1:20">
      <c r="A144" s="7">
        <v>140</v>
      </c>
      <c r="B144" s="7" t="s">
        <v>614</v>
      </c>
      <c r="C144" s="7" t="s">
        <v>27</v>
      </c>
      <c r="D144" s="7" t="s">
        <v>36</v>
      </c>
      <c r="E144" s="7" t="s">
        <v>615</v>
      </c>
      <c r="F144" s="7" t="s">
        <v>30</v>
      </c>
      <c r="G144" s="7" t="s">
        <v>616</v>
      </c>
      <c r="H144" s="7" t="s">
        <v>617</v>
      </c>
      <c r="I144" s="7">
        <f t="shared" si="2"/>
        <v>29</v>
      </c>
      <c r="J144" s="7">
        <v>29</v>
      </c>
      <c r="K144" s="7">
        <v>0</v>
      </c>
      <c r="L144" s="7">
        <v>0</v>
      </c>
      <c r="M144" s="7">
        <v>886</v>
      </c>
      <c r="N144" s="7">
        <v>73</v>
      </c>
      <c r="O144" s="7">
        <v>0</v>
      </c>
      <c r="P144" s="7" t="s">
        <v>618</v>
      </c>
      <c r="Q144" s="11" t="s">
        <v>34</v>
      </c>
      <c r="R144" s="7">
        <v>10</v>
      </c>
      <c r="S144" s="7">
        <v>800</v>
      </c>
      <c r="T144" s="7">
        <v>0</v>
      </c>
    </row>
    <row r="145" s="1" customFormat="1" ht="60" customHeight="1" spans="1:20">
      <c r="A145" s="7">
        <v>141</v>
      </c>
      <c r="B145" s="7" t="s">
        <v>619</v>
      </c>
      <c r="C145" s="7" t="s">
        <v>27</v>
      </c>
      <c r="D145" s="7" t="s">
        <v>36</v>
      </c>
      <c r="E145" s="7" t="s">
        <v>620</v>
      </c>
      <c r="F145" s="7" t="s">
        <v>30</v>
      </c>
      <c r="G145" s="7" t="s">
        <v>616</v>
      </c>
      <c r="H145" s="7" t="s">
        <v>621</v>
      </c>
      <c r="I145" s="7">
        <f t="shared" si="2"/>
        <v>11</v>
      </c>
      <c r="J145" s="7">
        <v>11</v>
      </c>
      <c r="K145" s="7">
        <v>0</v>
      </c>
      <c r="L145" s="7">
        <v>0</v>
      </c>
      <c r="M145" s="7">
        <v>886</v>
      </c>
      <c r="N145" s="7">
        <v>73</v>
      </c>
      <c r="O145" s="7">
        <v>0</v>
      </c>
      <c r="P145" s="7" t="s">
        <v>622</v>
      </c>
      <c r="Q145" s="11" t="s">
        <v>34</v>
      </c>
      <c r="R145" s="7">
        <v>12</v>
      </c>
      <c r="S145" s="7">
        <v>300</v>
      </c>
      <c r="T145" s="7">
        <v>0</v>
      </c>
    </row>
    <row r="146" s="1" customFormat="1" ht="60" customHeight="1" spans="1:20">
      <c r="A146" s="7">
        <v>142</v>
      </c>
      <c r="B146" s="7" t="s">
        <v>623</v>
      </c>
      <c r="C146" s="7" t="s">
        <v>27</v>
      </c>
      <c r="D146" s="7" t="s">
        <v>36</v>
      </c>
      <c r="E146" s="7" t="s">
        <v>624</v>
      </c>
      <c r="F146" s="7" t="s">
        <v>30</v>
      </c>
      <c r="G146" s="7" t="s">
        <v>625</v>
      </c>
      <c r="H146" s="7" t="s">
        <v>626</v>
      </c>
      <c r="I146" s="7">
        <f t="shared" si="2"/>
        <v>19.8</v>
      </c>
      <c r="J146" s="7">
        <v>19.8</v>
      </c>
      <c r="K146" s="7">
        <v>0</v>
      </c>
      <c r="L146" s="7">
        <v>0</v>
      </c>
      <c r="M146" s="7">
        <v>480</v>
      </c>
      <c r="N146" s="7">
        <v>123</v>
      </c>
      <c r="O146" s="7">
        <v>0</v>
      </c>
      <c r="P146" s="7" t="s">
        <v>627</v>
      </c>
      <c r="Q146" s="11" t="s">
        <v>34</v>
      </c>
      <c r="R146" s="7">
        <v>10</v>
      </c>
      <c r="S146" s="7">
        <v>600</v>
      </c>
      <c r="T146" s="7">
        <v>0</v>
      </c>
    </row>
    <row r="147" s="1" customFormat="1" ht="60" customHeight="1" spans="1:20">
      <c r="A147" s="7">
        <v>143</v>
      </c>
      <c r="B147" s="7" t="s">
        <v>628</v>
      </c>
      <c r="C147" s="7" t="s">
        <v>27</v>
      </c>
      <c r="D147" s="7" t="s">
        <v>36</v>
      </c>
      <c r="E147" s="7" t="s">
        <v>629</v>
      </c>
      <c r="F147" s="7" t="s">
        <v>30</v>
      </c>
      <c r="G147" s="7" t="s">
        <v>625</v>
      </c>
      <c r="H147" s="7" t="s">
        <v>630</v>
      </c>
      <c r="I147" s="7">
        <f t="shared" si="2"/>
        <v>40.2</v>
      </c>
      <c r="J147" s="7">
        <v>40.2</v>
      </c>
      <c r="K147" s="7">
        <v>0</v>
      </c>
      <c r="L147" s="7">
        <v>0</v>
      </c>
      <c r="M147" s="7">
        <v>400</v>
      </c>
      <c r="N147" s="7">
        <v>44</v>
      </c>
      <c r="O147" s="7">
        <v>0</v>
      </c>
      <c r="P147" s="7" t="s">
        <v>631</v>
      </c>
      <c r="Q147" s="11" t="s">
        <v>34</v>
      </c>
      <c r="R147" s="7">
        <v>8</v>
      </c>
      <c r="S147" s="7">
        <v>600</v>
      </c>
      <c r="T147" s="7">
        <v>0</v>
      </c>
    </row>
    <row r="148" s="1" customFormat="1" ht="60" customHeight="1" spans="1:20">
      <c r="A148" s="7">
        <v>144</v>
      </c>
      <c r="B148" s="7" t="s">
        <v>632</v>
      </c>
      <c r="C148" s="7" t="s">
        <v>27</v>
      </c>
      <c r="D148" s="7" t="s">
        <v>36</v>
      </c>
      <c r="E148" s="7" t="s">
        <v>633</v>
      </c>
      <c r="F148" s="7" t="s">
        <v>30</v>
      </c>
      <c r="G148" s="7" t="s">
        <v>634</v>
      </c>
      <c r="H148" s="7" t="s">
        <v>635</v>
      </c>
      <c r="I148" s="7">
        <f t="shared" si="2"/>
        <v>20</v>
      </c>
      <c r="J148" s="7">
        <v>20</v>
      </c>
      <c r="K148" s="7">
        <v>0</v>
      </c>
      <c r="L148" s="7">
        <v>0</v>
      </c>
      <c r="M148" s="7">
        <v>210</v>
      </c>
      <c r="N148" s="7">
        <v>60</v>
      </c>
      <c r="O148" s="7">
        <v>0</v>
      </c>
      <c r="P148" s="7" t="s">
        <v>636</v>
      </c>
      <c r="Q148" s="11" t="s">
        <v>34</v>
      </c>
      <c r="R148" s="7">
        <v>8</v>
      </c>
      <c r="S148" s="7">
        <v>600</v>
      </c>
      <c r="T148" s="7">
        <v>0</v>
      </c>
    </row>
    <row r="149" s="1" customFormat="1" ht="60" customHeight="1" spans="1:20">
      <c r="A149" s="7">
        <v>145</v>
      </c>
      <c r="B149" s="7" t="s">
        <v>637</v>
      </c>
      <c r="C149" s="7" t="s">
        <v>27</v>
      </c>
      <c r="D149" s="7" t="s">
        <v>36</v>
      </c>
      <c r="E149" s="7" t="s">
        <v>638</v>
      </c>
      <c r="F149" s="7" t="s">
        <v>30</v>
      </c>
      <c r="G149" s="7" t="s">
        <v>634</v>
      </c>
      <c r="H149" s="7" t="s">
        <v>635</v>
      </c>
      <c r="I149" s="7">
        <f t="shared" si="2"/>
        <v>20</v>
      </c>
      <c r="J149" s="7">
        <v>20</v>
      </c>
      <c r="K149" s="7">
        <v>0</v>
      </c>
      <c r="L149" s="7">
        <v>0</v>
      </c>
      <c r="M149" s="7">
        <v>400</v>
      </c>
      <c r="N149" s="7">
        <v>100</v>
      </c>
      <c r="O149" s="7">
        <v>0</v>
      </c>
      <c r="P149" s="7" t="s">
        <v>636</v>
      </c>
      <c r="Q149" s="11" t="s">
        <v>34</v>
      </c>
      <c r="R149" s="7">
        <v>8</v>
      </c>
      <c r="S149" s="7">
        <v>600</v>
      </c>
      <c r="T149" s="7">
        <v>0</v>
      </c>
    </row>
    <row r="150" s="1" customFormat="1" ht="60" customHeight="1" spans="1:20">
      <c r="A150" s="7">
        <v>146</v>
      </c>
      <c r="B150" s="7" t="s">
        <v>639</v>
      </c>
      <c r="C150" s="7" t="s">
        <v>27</v>
      </c>
      <c r="D150" s="7" t="s">
        <v>36</v>
      </c>
      <c r="E150" s="7" t="s">
        <v>640</v>
      </c>
      <c r="F150" s="7" t="s">
        <v>30</v>
      </c>
      <c r="G150" s="7" t="s">
        <v>641</v>
      </c>
      <c r="H150" s="7" t="s">
        <v>642</v>
      </c>
      <c r="I150" s="7">
        <f t="shared" si="2"/>
        <v>10</v>
      </c>
      <c r="J150" s="7">
        <v>10</v>
      </c>
      <c r="K150" s="7">
        <v>0</v>
      </c>
      <c r="L150" s="7">
        <v>0</v>
      </c>
      <c r="M150" s="7">
        <v>220</v>
      </c>
      <c r="N150" s="7">
        <v>75</v>
      </c>
      <c r="O150" s="7">
        <v>0</v>
      </c>
      <c r="P150" s="7" t="s">
        <v>643</v>
      </c>
      <c r="Q150" s="11" t="s">
        <v>34</v>
      </c>
      <c r="R150" s="7">
        <v>5</v>
      </c>
      <c r="S150" s="7">
        <v>1000</v>
      </c>
      <c r="T150" s="7">
        <v>0</v>
      </c>
    </row>
    <row r="151" s="1" customFormat="1" ht="60" customHeight="1" spans="1:20">
      <c r="A151" s="7">
        <v>147</v>
      </c>
      <c r="B151" s="7" t="s">
        <v>644</v>
      </c>
      <c r="C151" s="7" t="s">
        <v>27</v>
      </c>
      <c r="D151" s="7" t="s">
        <v>36</v>
      </c>
      <c r="E151" s="7" t="s">
        <v>645</v>
      </c>
      <c r="F151" s="7" t="s">
        <v>30</v>
      </c>
      <c r="G151" s="7" t="s">
        <v>641</v>
      </c>
      <c r="H151" s="7" t="s">
        <v>646</v>
      </c>
      <c r="I151" s="7">
        <f t="shared" si="2"/>
        <v>20</v>
      </c>
      <c r="J151" s="7">
        <v>20</v>
      </c>
      <c r="K151" s="7">
        <v>0</v>
      </c>
      <c r="L151" s="7">
        <v>0</v>
      </c>
      <c r="M151" s="7">
        <v>220</v>
      </c>
      <c r="N151" s="7">
        <v>75</v>
      </c>
      <c r="O151" s="7">
        <v>0</v>
      </c>
      <c r="P151" s="7" t="s">
        <v>647</v>
      </c>
      <c r="Q151" s="11" t="s">
        <v>34</v>
      </c>
      <c r="R151" s="7">
        <v>4</v>
      </c>
      <c r="S151" s="7">
        <v>800</v>
      </c>
      <c r="T151" s="7">
        <v>0</v>
      </c>
    </row>
    <row r="152" s="1" customFormat="1" ht="60" customHeight="1" spans="1:20">
      <c r="A152" s="7">
        <v>148</v>
      </c>
      <c r="B152" s="7" t="s">
        <v>648</v>
      </c>
      <c r="C152" s="7" t="s">
        <v>27</v>
      </c>
      <c r="D152" s="7" t="s">
        <v>36</v>
      </c>
      <c r="E152" s="7" t="s">
        <v>649</v>
      </c>
      <c r="F152" s="7" t="s">
        <v>30</v>
      </c>
      <c r="G152" s="7" t="s">
        <v>641</v>
      </c>
      <c r="H152" s="7" t="s">
        <v>650</v>
      </c>
      <c r="I152" s="7">
        <f t="shared" si="2"/>
        <v>20</v>
      </c>
      <c r="J152" s="7">
        <v>20</v>
      </c>
      <c r="K152" s="7">
        <v>0</v>
      </c>
      <c r="L152" s="7">
        <v>0</v>
      </c>
      <c r="M152" s="7">
        <v>310</v>
      </c>
      <c r="N152" s="7">
        <v>85</v>
      </c>
      <c r="O152" s="7">
        <v>0</v>
      </c>
      <c r="P152" s="7" t="s">
        <v>647</v>
      </c>
      <c r="Q152" s="11" t="s">
        <v>34</v>
      </c>
      <c r="R152" s="7">
        <v>4</v>
      </c>
      <c r="S152" s="7">
        <v>800</v>
      </c>
      <c r="T152" s="7">
        <v>0</v>
      </c>
    </row>
    <row r="153" s="1" customFormat="1" ht="60" customHeight="1" spans="1:20">
      <c r="A153" s="7">
        <v>149</v>
      </c>
      <c r="B153" s="7" t="s">
        <v>651</v>
      </c>
      <c r="C153" s="7" t="s">
        <v>27</v>
      </c>
      <c r="D153" s="7" t="s">
        <v>36</v>
      </c>
      <c r="E153" s="7" t="s">
        <v>652</v>
      </c>
      <c r="F153" s="7" t="s">
        <v>30</v>
      </c>
      <c r="G153" s="7" t="s">
        <v>653</v>
      </c>
      <c r="H153" s="7" t="s">
        <v>654</v>
      </c>
      <c r="I153" s="7">
        <f t="shared" si="2"/>
        <v>40</v>
      </c>
      <c r="J153" s="7">
        <v>40</v>
      </c>
      <c r="K153" s="7">
        <v>0</v>
      </c>
      <c r="L153" s="7">
        <v>0</v>
      </c>
      <c r="M153" s="7">
        <v>210</v>
      </c>
      <c r="N153" s="7">
        <v>60</v>
      </c>
      <c r="O153" s="7">
        <v>0</v>
      </c>
      <c r="P153" s="7" t="s">
        <v>655</v>
      </c>
      <c r="Q153" s="11" t="s">
        <v>34</v>
      </c>
      <c r="R153" s="7">
        <v>8</v>
      </c>
      <c r="S153" s="7">
        <v>600</v>
      </c>
      <c r="T153" s="7">
        <v>0</v>
      </c>
    </row>
    <row r="154" s="1" customFormat="1" ht="60" customHeight="1" spans="1:20">
      <c r="A154" s="7">
        <v>150</v>
      </c>
      <c r="B154" s="7" t="s">
        <v>656</v>
      </c>
      <c r="C154" s="7" t="s">
        <v>27</v>
      </c>
      <c r="D154" s="7" t="s">
        <v>36</v>
      </c>
      <c r="E154" s="7" t="s">
        <v>657</v>
      </c>
      <c r="F154" s="7" t="s">
        <v>30</v>
      </c>
      <c r="G154" s="7" t="s">
        <v>658</v>
      </c>
      <c r="H154" s="7" t="s">
        <v>659</v>
      </c>
      <c r="I154" s="7">
        <f t="shared" si="2"/>
        <v>5</v>
      </c>
      <c r="J154" s="7">
        <v>5</v>
      </c>
      <c r="K154" s="7">
        <v>0</v>
      </c>
      <c r="L154" s="7">
        <v>0</v>
      </c>
      <c r="M154" s="7">
        <v>126</v>
      </c>
      <c r="N154" s="7">
        <v>22</v>
      </c>
      <c r="O154" s="7">
        <v>0</v>
      </c>
      <c r="P154" s="7" t="s">
        <v>660</v>
      </c>
      <c r="Q154" s="11" t="s">
        <v>34</v>
      </c>
      <c r="R154" s="7">
        <v>6</v>
      </c>
      <c r="S154" s="7">
        <v>600</v>
      </c>
      <c r="T154" s="7">
        <v>0</v>
      </c>
    </row>
    <row r="155" s="1" customFormat="1" ht="60" customHeight="1" spans="1:20">
      <c r="A155" s="7">
        <v>151</v>
      </c>
      <c r="B155" s="7" t="s">
        <v>661</v>
      </c>
      <c r="C155" s="7" t="s">
        <v>27</v>
      </c>
      <c r="D155" s="7" t="s">
        <v>36</v>
      </c>
      <c r="E155" s="7" t="s">
        <v>662</v>
      </c>
      <c r="F155" s="7" t="s">
        <v>30</v>
      </c>
      <c r="G155" s="7" t="s">
        <v>658</v>
      </c>
      <c r="H155" s="7" t="s">
        <v>663</v>
      </c>
      <c r="I155" s="7">
        <f t="shared" si="2"/>
        <v>35</v>
      </c>
      <c r="J155" s="7">
        <v>35</v>
      </c>
      <c r="K155" s="7">
        <v>0</v>
      </c>
      <c r="L155" s="7">
        <v>0</v>
      </c>
      <c r="M155" s="7">
        <v>269</v>
      </c>
      <c r="N155" s="7">
        <v>68</v>
      </c>
      <c r="O155" s="7">
        <v>0</v>
      </c>
      <c r="P155" s="7" t="s">
        <v>660</v>
      </c>
      <c r="Q155" s="11" t="s">
        <v>34</v>
      </c>
      <c r="R155" s="7">
        <v>6</v>
      </c>
      <c r="S155" s="7">
        <v>600</v>
      </c>
      <c r="T155" s="7">
        <v>0</v>
      </c>
    </row>
    <row r="156" s="1" customFormat="1" ht="60" customHeight="1" spans="1:20">
      <c r="A156" s="7">
        <v>152</v>
      </c>
      <c r="B156" s="7" t="s">
        <v>664</v>
      </c>
      <c r="C156" s="7" t="s">
        <v>27</v>
      </c>
      <c r="D156" s="7" t="s">
        <v>36</v>
      </c>
      <c r="E156" s="7" t="s">
        <v>665</v>
      </c>
      <c r="F156" s="7" t="s">
        <v>30</v>
      </c>
      <c r="G156" s="7" t="s">
        <v>666</v>
      </c>
      <c r="H156" s="7" t="s">
        <v>667</v>
      </c>
      <c r="I156" s="7">
        <f t="shared" si="2"/>
        <v>15</v>
      </c>
      <c r="J156" s="7">
        <v>15</v>
      </c>
      <c r="K156" s="7">
        <v>0</v>
      </c>
      <c r="L156" s="7">
        <v>0</v>
      </c>
      <c r="M156" s="7">
        <v>1749</v>
      </c>
      <c r="N156" s="7">
        <v>490</v>
      </c>
      <c r="O156" s="7">
        <v>0</v>
      </c>
      <c r="P156" s="7" t="s">
        <v>668</v>
      </c>
      <c r="Q156" s="11" t="s">
        <v>34</v>
      </c>
      <c r="R156" s="7">
        <v>6</v>
      </c>
      <c r="S156" s="7">
        <v>800</v>
      </c>
      <c r="T156" s="7">
        <v>0</v>
      </c>
    </row>
    <row r="157" s="1" customFormat="1" ht="60" customHeight="1" spans="1:20">
      <c r="A157" s="7">
        <v>153</v>
      </c>
      <c r="B157" s="7" t="s">
        <v>669</v>
      </c>
      <c r="C157" s="7" t="s">
        <v>27</v>
      </c>
      <c r="D157" s="7" t="s">
        <v>36</v>
      </c>
      <c r="E157" s="7" t="s">
        <v>670</v>
      </c>
      <c r="F157" s="7" t="s">
        <v>30</v>
      </c>
      <c r="G157" s="7" t="s">
        <v>666</v>
      </c>
      <c r="H157" s="7" t="s">
        <v>671</v>
      </c>
      <c r="I157" s="7">
        <f t="shared" si="2"/>
        <v>17</v>
      </c>
      <c r="J157" s="7">
        <v>17</v>
      </c>
      <c r="K157" s="7">
        <v>0</v>
      </c>
      <c r="L157" s="7">
        <v>0</v>
      </c>
      <c r="M157" s="7">
        <v>350</v>
      </c>
      <c r="N157" s="7">
        <v>50</v>
      </c>
      <c r="O157" s="7">
        <v>0</v>
      </c>
      <c r="P157" s="7" t="s">
        <v>672</v>
      </c>
      <c r="Q157" s="11" t="s">
        <v>34</v>
      </c>
      <c r="R157" s="7">
        <v>8</v>
      </c>
      <c r="S157" s="7">
        <v>800</v>
      </c>
      <c r="T157" s="7">
        <v>0</v>
      </c>
    </row>
    <row r="158" s="1" customFormat="1" ht="60" customHeight="1" spans="1:20">
      <c r="A158" s="7">
        <v>154</v>
      </c>
      <c r="B158" s="7" t="s">
        <v>673</v>
      </c>
      <c r="C158" s="7" t="s">
        <v>27</v>
      </c>
      <c r="D158" s="7" t="s">
        <v>36</v>
      </c>
      <c r="E158" s="7" t="s">
        <v>674</v>
      </c>
      <c r="F158" s="7" t="s">
        <v>30</v>
      </c>
      <c r="G158" s="7" t="s">
        <v>666</v>
      </c>
      <c r="H158" s="7" t="s">
        <v>675</v>
      </c>
      <c r="I158" s="7">
        <f t="shared" si="2"/>
        <v>28</v>
      </c>
      <c r="J158" s="7">
        <v>28</v>
      </c>
      <c r="K158" s="7">
        <v>0</v>
      </c>
      <c r="L158" s="7">
        <v>0</v>
      </c>
      <c r="M158" s="7">
        <v>800</v>
      </c>
      <c r="N158" s="7">
        <v>76</v>
      </c>
      <c r="O158" s="7">
        <v>0</v>
      </c>
      <c r="P158" s="7" t="s">
        <v>676</v>
      </c>
      <c r="Q158" s="11" t="s">
        <v>34</v>
      </c>
      <c r="R158" s="7">
        <v>6</v>
      </c>
      <c r="S158" s="7">
        <v>800</v>
      </c>
      <c r="T158" s="7">
        <v>0</v>
      </c>
    </row>
    <row r="159" s="1" customFormat="1" ht="60" customHeight="1" spans="1:20">
      <c r="A159" s="7">
        <v>155</v>
      </c>
      <c r="B159" s="7" t="s">
        <v>677</v>
      </c>
      <c r="C159" s="7" t="s">
        <v>27</v>
      </c>
      <c r="D159" s="7" t="s">
        <v>36</v>
      </c>
      <c r="E159" s="7" t="s">
        <v>678</v>
      </c>
      <c r="F159" s="7" t="s">
        <v>30</v>
      </c>
      <c r="G159" s="7" t="s">
        <v>679</v>
      </c>
      <c r="H159" s="7" t="s">
        <v>680</v>
      </c>
      <c r="I159" s="7">
        <f t="shared" si="2"/>
        <v>60</v>
      </c>
      <c r="J159" s="7">
        <v>60</v>
      </c>
      <c r="K159" s="7">
        <v>0</v>
      </c>
      <c r="L159" s="7">
        <v>0</v>
      </c>
      <c r="M159" s="7">
        <v>389</v>
      </c>
      <c r="N159" s="7">
        <v>32</v>
      </c>
      <c r="O159" s="7">
        <v>0</v>
      </c>
      <c r="P159" s="7" t="s">
        <v>681</v>
      </c>
      <c r="Q159" s="11" t="s">
        <v>34</v>
      </c>
      <c r="R159" s="7">
        <v>6</v>
      </c>
      <c r="S159" s="7">
        <v>800</v>
      </c>
      <c r="T159" s="7">
        <v>0</v>
      </c>
    </row>
    <row r="160" s="1" customFormat="1" ht="60" customHeight="1" spans="1:20">
      <c r="A160" s="7">
        <v>156</v>
      </c>
      <c r="B160" s="7" t="s">
        <v>682</v>
      </c>
      <c r="C160" s="7" t="s">
        <v>27</v>
      </c>
      <c r="D160" s="7" t="s">
        <v>36</v>
      </c>
      <c r="E160" s="7" t="s">
        <v>683</v>
      </c>
      <c r="F160" s="7" t="s">
        <v>30</v>
      </c>
      <c r="G160" s="7" t="s">
        <v>679</v>
      </c>
      <c r="H160" s="7" t="s">
        <v>684</v>
      </c>
      <c r="I160" s="7">
        <f t="shared" si="2"/>
        <v>70</v>
      </c>
      <c r="J160" s="7">
        <v>70</v>
      </c>
      <c r="K160" s="7">
        <v>0</v>
      </c>
      <c r="L160" s="7">
        <v>0</v>
      </c>
      <c r="M160" s="7">
        <v>76</v>
      </c>
      <c r="N160" s="7">
        <v>10</v>
      </c>
      <c r="O160" s="7">
        <v>0</v>
      </c>
      <c r="P160" s="7" t="s">
        <v>685</v>
      </c>
      <c r="Q160" s="11" t="s">
        <v>34</v>
      </c>
      <c r="R160" s="7">
        <v>6</v>
      </c>
      <c r="S160" s="7">
        <v>800</v>
      </c>
      <c r="T160" s="7">
        <v>0</v>
      </c>
    </row>
    <row r="161" s="1" customFormat="1" ht="60" customHeight="1" spans="1:20">
      <c r="A161" s="7">
        <v>157</v>
      </c>
      <c r="B161" s="7" t="s">
        <v>686</v>
      </c>
      <c r="C161" s="7" t="s">
        <v>27</v>
      </c>
      <c r="D161" s="7" t="s">
        <v>36</v>
      </c>
      <c r="E161" s="7" t="s">
        <v>687</v>
      </c>
      <c r="F161" s="7" t="s">
        <v>30</v>
      </c>
      <c r="G161" s="7" t="s">
        <v>688</v>
      </c>
      <c r="H161" s="7" t="s">
        <v>689</v>
      </c>
      <c r="I161" s="7">
        <f t="shared" si="2"/>
        <v>30</v>
      </c>
      <c r="J161" s="7">
        <v>30</v>
      </c>
      <c r="K161" s="7">
        <v>0</v>
      </c>
      <c r="L161" s="7">
        <v>0</v>
      </c>
      <c r="M161" s="7">
        <v>1875</v>
      </c>
      <c r="N161" s="7">
        <v>370</v>
      </c>
      <c r="O161" s="7">
        <v>0</v>
      </c>
      <c r="P161" s="7" t="s">
        <v>690</v>
      </c>
      <c r="Q161" s="11" t="s">
        <v>34</v>
      </c>
      <c r="R161" s="7">
        <v>10</v>
      </c>
      <c r="S161" s="7">
        <v>800</v>
      </c>
      <c r="T161" s="7">
        <v>0</v>
      </c>
    </row>
    <row r="162" s="1" customFormat="1" ht="60" customHeight="1" spans="1:20">
      <c r="A162" s="7">
        <v>158</v>
      </c>
      <c r="B162" s="7" t="s">
        <v>691</v>
      </c>
      <c r="C162" s="7" t="s">
        <v>27</v>
      </c>
      <c r="D162" s="7" t="s">
        <v>36</v>
      </c>
      <c r="E162" s="7" t="s">
        <v>692</v>
      </c>
      <c r="F162" s="7" t="s">
        <v>30</v>
      </c>
      <c r="G162" s="7" t="s">
        <v>688</v>
      </c>
      <c r="H162" s="7" t="s">
        <v>689</v>
      </c>
      <c r="I162" s="7">
        <f t="shared" si="2"/>
        <v>30</v>
      </c>
      <c r="J162" s="7">
        <v>30</v>
      </c>
      <c r="K162" s="7">
        <v>0</v>
      </c>
      <c r="L162" s="7">
        <v>0</v>
      </c>
      <c r="M162" s="7">
        <v>1875</v>
      </c>
      <c r="N162" s="7">
        <v>370</v>
      </c>
      <c r="O162" s="7">
        <v>0</v>
      </c>
      <c r="P162" s="7" t="s">
        <v>690</v>
      </c>
      <c r="Q162" s="11" t="s">
        <v>34</v>
      </c>
      <c r="R162" s="7">
        <v>10</v>
      </c>
      <c r="S162" s="7">
        <v>800</v>
      </c>
      <c r="T162" s="7">
        <v>0</v>
      </c>
    </row>
    <row r="163" s="1" customFormat="1" ht="60" customHeight="1" spans="1:20">
      <c r="A163" s="7">
        <v>159</v>
      </c>
      <c r="B163" s="7" t="s">
        <v>693</v>
      </c>
      <c r="C163" s="7" t="s">
        <v>27</v>
      </c>
      <c r="D163" s="7" t="s">
        <v>36</v>
      </c>
      <c r="E163" s="7" t="s">
        <v>694</v>
      </c>
      <c r="F163" s="7" t="s">
        <v>30</v>
      </c>
      <c r="G163" s="7" t="s">
        <v>695</v>
      </c>
      <c r="H163" s="7" t="s">
        <v>696</v>
      </c>
      <c r="I163" s="7">
        <f t="shared" si="2"/>
        <v>30</v>
      </c>
      <c r="J163" s="7">
        <v>30</v>
      </c>
      <c r="K163" s="7">
        <v>0</v>
      </c>
      <c r="L163" s="7">
        <v>0</v>
      </c>
      <c r="M163" s="7">
        <v>2000</v>
      </c>
      <c r="N163" s="7">
        <v>500</v>
      </c>
      <c r="O163" s="7">
        <v>0</v>
      </c>
      <c r="P163" s="7" t="s">
        <v>697</v>
      </c>
      <c r="Q163" s="11" t="s">
        <v>34</v>
      </c>
      <c r="R163" s="7">
        <v>10</v>
      </c>
      <c r="S163" s="7">
        <v>1000</v>
      </c>
      <c r="T163" s="7">
        <v>0</v>
      </c>
    </row>
    <row r="164" s="1" customFormat="1" ht="60" customHeight="1" spans="1:20">
      <c r="A164" s="7">
        <v>160</v>
      </c>
      <c r="B164" s="7" t="s">
        <v>698</v>
      </c>
      <c r="C164" s="7" t="s">
        <v>27</v>
      </c>
      <c r="D164" s="7" t="s">
        <v>90</v>
      </c>
      <c r="E164" s="7" t="s">
        <v>616</v>
      </c>
      <c r="F164" s="7" t="s">
        <v>30</v>
      </c>
      <c r="G164" s="7" t="s">
        <v>695</v>
      </c>
      <c r="H164" s="7" t="s">
        <v>699</v>
      </c>
      <c r="I164" s="7">
        <f t="shared" si="2"/>
        <v>20</v>
      </c>
      <c r="J164" s="7">
        <v>20</v>
      </c>
      <c r="K164" s="7">
        <v>0</v>
      </c>
      <c r="L164" s="7">
        <v>0</v>
      </c>
      <c r="M164" s="7">
        <v>886</v>
      </c>
      <c r="N164" s="7">
        <v>72</v>
      </c>
      <c r="O164" s="7">
        <v>0</v>
      </c>
      <c r="P164" s="7" t="s">
        <v>700</v>
      </c>
      <c r="Q164" s="11" t="s">
        <v>34</v>
      </c>
      <c r="R164" s="7">
        <v>6</v>
      </c>
      <c r="S164" s="7">
        <v>800</v>
      </c>
      <c r="T164" s="7">
        <v>0</v>
      </c>
    </row>
    <row r="165" s="1" customFormat="1" ht="60" customHeight="1" spans="1:20">
      <c r="A165" s="7">
        <v>161</v>
      </c>
      <c r="B165" s="7" t="s">
        <v>701</v>
      </c>
      <c r="C165" s="7" t="s">
        <v>27</v>
      </c>
      <c r="D165" s="7" t="s">
        <v>36</v>
      </c>
      <c r="E165" s="7" t="s">
        <v>616</v>
      </c>
      <c r="F165" s="7" t="s">
        <v>30</v>
      </c>
      <c r="G165" s="7" t="s">
        <v>695</v>
      </c>
      <c r="H165" s="7" t="s">
        <v>702</v>
      </c>
      <c r="I165" s="7">
        <f t="shared" si="2"/>
        <v>30</v>
      </c>
      <c r="J165" s="7">
        <v>30</v>
      </c>
      <c r="K165" s="7">
        <v>0</v>
      </c>
      <c r="L165" s="7">
        <v>0</v>
      </c>
      <c r="M165" s="7">
        <v>4000</v>
      </c>
      <c r="N165" s="7">
        <v>800</v>
      </c>
      <c r="O165" s="7">
        <v>0</v>
      </c>
      <c r="P165" s="7" t="s">
        <v>703</v>
      </c>
      <c r="Q165" s="11" t="s">
        <v>34</v>
      </c>
      <c r="R165" s="7">
        <v>6</v>
      </c>
      <c r="S165" s="7">
        <v>800</v>
      </c>
      <c r="T165" s="7">
        <v>0</v>
      </c>
    </row>
    <row r="166" s="1" customFormat="1" ht="60" customHeight="1" spans="1:20">
      <c r="A166" s="7">
        <v>162</v>
      </c>
      <c r="B166" s="7" t="s">
        <v>704</v>
      </c>
      <c r="C166" s="7" t="s">
        <v>112</v>
      </c>
      <c r="D166" s="7" t="s">
        <v>36</v>
      </c>
      <c r="E166" s="7" t="s">
        <v>705</v>
      </c>
      <c r="F166" s="7" t="s">
        <v>30</v>
      </c>
      <c r="G166" s="7" t="s">
        <v>706</v>
      </c>
      <c r="H166" s="7" t="s">
        <v>707</v>
      </c>
      <c r="I166" s="7">
        <f t="shared" si="2"/>
        <v>11</v>
      </c>
      <c r="J166" s="7">
        <v>11</v>
      </c>
      <c r="K166" s="7">
        <v>0</v>
      </c>
      <c r="L166" s="7">
        <v>0</v>
      </c>
      <c r="M166" s="7">
        <v>342</v>
      </c>
      <c r="N166" s="7">
        <v>30</v>
      </c>
      <c r="O166" s="7">
        <v>0</v>
      </c>
      <c r="P166" s="7" t="s">
        <v>708</v>
      </c>
      <c r="Q166" s="7" t="s">
        <v>34</v>
      </c>
      <c r="R166" s="7">
        <v>30</v>
      </c>
      <c r="S166" s="7">
        <v>857</v>
      </c>
      <c r="T166" s="7">
        <v>50000</v>
      </c>
    </row>
    <row r="167" s="1" customFormat="1" ht="60" customHeight="1" spans="1:20">
      <c r="A167" s="7">
        <v>163</v>
      </c>
      <c r="B167" s="7" t="s">
        <v>709</v>
      </c>
      <c r="C167" s="7" t="s">
        <v>27</v>
      </c>
      <c r="D167" s="7" t="s">
        <v>36</v>
      </c>
      <c r="E167" s="7" t="s">
        <v>705</v>
      </c>
      <c r="F167" s="7" t="s">
        <v>30</v>
      </c>
      <c r="G167" s="7" t="s">
        <v>706</v>
      </c>
      <c r="H167" s="7" t="s">
        <v>710</v>
      </c>
      <c r="I167" s="7">
        <f t="shared" si="2"/>
        <v>11</v>
      </c>
      <c r="J167" s="7">
        <v>11</v>
      </c>
      <c r="K167" s="7">
        <v>0</v>
      </c>
      <c r="L167" s="7">
        <v>0</v>
      </c>
      <c r="M167" s="7">
        <v>342</v>
      </c>
      <c r="N167" s="7">
        <v>30</v>
      </c>
      <c r="O167" s="7">
        <v>0</v>
      </c>
      <c r="P167" s="7" t="s">
        <v>711</v>
      </c>
      <c r="Q167" s="7" t="s">
        <v>34</v>
      </c>
      <c r="R167" s="7">
        <v>30</v>
      </c>
      <c r="S167" s="7">
        <v>0</v>
      </c>
      <c r="T167" s="7">
        <v>0</v>
      </c>
    </row>
    <row r="168" s="1" customFormat="1" ht="60" customHeight="1" spans="1:20">
      <c r="A168" s="7">
        <v>164</v>
      </c>
      <c r="B168" s="7" t="s">
        <v>712</v>
      </c>
      <c r="C168" s="7" t="s">
        <v>27</v>
      </c>
      <c r="D168" s="7" t="s">
        <v>36</v>
      </c>
      <c r="E168" s="7" t="s">
        <v>713</v>
      </c>
      <c r="F168" s="7" t="s">
        <v>30</v>
      </c>
      <c r="G168" s="7" t="s">
        <v>714</v>
      </c>
      <c r="H168" s="7" t="s">
        <v>715</v>
      </c>
      <c r="I168" s="7">
        <f t="shared" si="2"/>
        <v>33</v>
      </c>
      <c r="J168" s="7">
        <v>33</v>
      </c>
      <c r="K168" s="7">
        <v>0</v>
      </c>
      <c r="L168" s="7">
        <v>0</v>
      </c>
      <c r="M168" s="7">
        <v>200</v>
      </c>
      <c r="N168" s="7">
        <v>80</v>
      </c>
      <c r="O168" s="7">
        <v>0</v>
      </c>
      <c r="P168" s="7" t="s">
        <v>711</v>
      </c>
      <c r="Q168" s="7" t="s">
        <v>34</v>
      </c>
      <c r="R168" s="7">
        <v>80</v>
      </c>
      <c r="S168" s="7">
        <v>0</v>
      </c>
      <c r="T168" s="7">
        <v>0</v>
      </c>
    </row>
    <row r="169" s="1" customFormat="1" ht="60" customHeight="1" spans="1:20">
      <c r="A169" s="7">
        <v>165</v>
      </c>
      <c r="B169" s="7" t="s">
        <v>716</v>
      </c>
      <c r="C169" s="7" t="s">
        <v>27</v>
      </c>
      <c r="D169" s="7" t="s">
        <v>36</v>
      </c>
      <c r="E169" s="7" t="s">
        <v>717</v>
      </c>
      <c r="F169" s="7" t="s">
        <v>30</v>
      </c>
      <c r="G169" s="7" t="s">
        <v>714</v>
      </c>
      <c r="H169" s="7" t="s">
        <v>718</v>
      </c>
      <c r="I169" s="7">
        <f t="shared" si="2"/>
        <v>14</v>
      </c>
      <c r="J169" s="7">
        <v>14</v>
      </c>
      <c r="K169" s="7">
        <v>0</v>
      </c>
      <c r="L169" s="7">
        <v>0</v>
      </c>
      <c r="M169" s="7">
        <v>170</v>
      </c>
      <c r="N169" s="7">
        <v>80</v>
      </c>
      <c r="O169" s="7">
        <v>0</v>
      </c>
      <c r="P169" s="7" t="s">
        <v>711</v>
      </c>
      <c r="Q169" s="7" t="s">
        <v>34</v>
      </c>
      <c r="R169" s="7">
        <v>80</v>
      </c>
      <c r="S169" s="7">
        <v>0</v>
      </c>
      <c r="T169" s="7">
        <v>0</v>
      </c>
    </row>
    <row r="170" s="1" customFormat="1" ht="60" customHeight="1" spans="1:20">
      <c r="A170" s="7">
        <v>166</v>
      </c>
      <c r="B170" s="7" t="s">
        <v>719</v>
      </c>
      <c r="C170" s="7" t="s">
        <v>27</v>
      </c>
      <c r="D170" s="7" t="s">
        <v>36</v>
      </c>
      <c r="E170" s="7" t="s">
        <v>720</v>
      </c>
      <c r="F170" s="7" t="s">
        <v>30</v>
      </c>
      <c r="G170" s="7" t="s">
        <v>720</v>
      </c>
      <c r="H170" s="7" t="s">
        <v>721</v>
      </c>
      <c r="I170" s="7">
        <f t="shared" si="2"/>
        <v>24.5</v>
      </c>
      <c r="J170" s="7">
        <v>24.5</v>
      </c>
      <c r="K170" s="7">
        <v>0</v>
      </c>
      <c r="L170" s="7">
        <v>0</v>
      </c>
      <c r="M170" s="7">
        <v>468</v>
      </c>
      <c r="N170" s="7">
        <v>102</v>
      </c>
      <c r="O170" s="7">
        <v>0</v>
      </c>
      <c r="P170" s="7" t="s">
        <v>711</v>
      </c>
      <c r="Q170" s="7" t="s">
        <v>34</v>
      </c>
      <c r="R170" s="7">
        <v>102</v>
      </c>
      <c r="S170" s="7">
        <v>0</v>
      </c>
      <c r="T170" s="7">
        <v>0</v>
      </c>
    </row>
    <row r="171" s="1" customFormat="1" ht="60" customHeight="1" spans="1:20">
      <c r="A171" s="7">
        <v>167</v>
      </c>
      <c r="B171" s="7" t="s">
        <v>722</v>
      </c>
      <c r="C171" s="7" t="s">
        <v>27</v>
      </c>
      <c r="D171" s="7" t="s">
        <v>36</v>
      </c>
      <c r="E171" s="7" t="s">
        <v>720</v>
      </c>
      <c r="F171" s="7" t="s">
        <v>30</v>
      </c>
      <c r="G171" s="7" t="s">
        <v>720</v>
      </c>
      <c r="H171" s="7" t="s">
        <v>723</v>
      </c>
      <c r="I171" s="7">
        <f t="shared" si="2"/>
        <v>20</v>
      </c>
      <c r="J171" s="7">
        <v>20</v>
      </c>
      <c r="K171" s="7">
        <v>0</v>
      </c>
      <c r="L171" s="7">
        <v>0</v>
      </c>
      <c r="M171" s="7">
        <v>468</v>
      </c>
      <c r="N171" s="7">
        <v>102</v>
      </c>
      <c r="O171" s="7">
        <v>0</v>
      </c>
      <c r="P171" s="7" t="s">
        <v>711</v>
      </c>
      <c r="Q171" s="7" t="s">
        <v>34</v>
      </c>
      <c r="R171" s="7">
        <v>102</v>
      </c>
      <c r="S171" s="7">
        <v>0</v>
      </c>
      <c r="T171" s="7">
        <v>0</v>
      </c>
    </row>
    <row r="172" s="1" customFormat="1" ht="60" customHeight="1" spans="1:20">
      <c r="A172" s="7">
        <v>168</v>
      </c>
      <c r="B172" s="7" t="s">
        <v>724</v>
      </c>
      <c r="C172" s="7" t="s">
        <v>27</v>
      </c>
      <c r="D172" s="7" t="s">
        <v>36</v>
      </c>
      <c r="E172" s="7" t="s">
        <v>725</v>
      </c>
      <c r="F172" s="7" t="s">
        <v>30</v>
      </c>
      <c r="G172" s="7" t="s">
        <v>725</v>
      </c>
      <c r="H172" s="7" t="s">
        <v>726</v>
      </c>
      <c r="I172" s="7">
        <f t="shared" si="2"/>
        <v>11</v>
      </c>
      <c r="J172" s="7">
        <v>11</v>
      </c>
      <c r="K172" s="7">
        <v>0</v>
      </c>
      <c r="L172" s="7">
        <v>0</v>
      </c>
      <c r="M172" s="7">
        <v>110</v>
      </c>
      <c r="N172" s="7">
        <v>20</v>
      </c>
      <c r="O172" s="7">
        <v>3.52</v>
      </c>
      <c r="P172" s="7" t="s">
        <v>727</v>
      </c>
      <c r="Q172" s="7" t="s">
        <v>34</v>
      </c>
      <c r="R172" s="7">
        <v>12</v>
      </c>
      <c r="S172" s="7">
        <v>1200</v>
      </c>
      <c r="T172" s="7">
        <v>0</v>
      </c>
    </row>
    <row r="173" s="1" customFormat="1" ht="60" customHeight="1" spans="1:20">
      <c r="A173" s="7">
        <v>169</v>
      </c>
      <c r="B173" s="7" t="s">
        <v>728</v>
      </c>
      <c r="C173" s="7" t="s">
        <v>27</v>
      </c>
      <c r="D173" s="7" t="s">
        <v>36</v>
      </c>
      <c r="E173" s="7" t="s">
        <v>725</v>
      </c>
      <c r="F173" s="7" t="s">
        <v>30</v>
      </c>
      <c r="G173" s="7" t="s">
        <v>725</v>
      </c>
      <c r="H173" s="7" t="s">
        <v>729</v>
      </c>
      <c r="I173" s="7">
        <f t="shared" si="2"/>
        <v>11</v>
      </c>
      <c r="J173" s="7">
        <v>11</v>
      </c>
      <c r="K173" s="7">
        <v>0</v>
      </c>
      <c r="L173" s="7">
        <v>0</v>
      </c>
      <c r="M173" s="7">
        <v>300</v>
      </c>
      <c r="N173" s="7">
        <v>50</v>
      </c>
      <c r="O173" s="7">
        <v>13.5</v>
      </c>
      <c r="P173" s="7" t="s">
        <v>730</v>
      </c>
      <c r="Q173" s="7" t="s">
        <v>34</v>
      </c>
      <c r="R173" s="7">
        <v>40</v>
      </c>
      <c r="S173" s="7">
        <v>4000</v>
      </c>
      <c r="T173" s="7">
        <v>0</v>
      </c>
    </row>
    <row r="174" s="1" customFormat="1" ht="60" customHeight="1" spans="1:20">
      <c r="A174" s="7">
        <v>170</v>
      </c>
      <c r="B174" s="7" t="s">
        <v>731</v>
      </c>
      <c r="C174" s="7" t="s">
        <v>112</v>
      </c>
      <c r="D174" s="7" t="s">
        <v>36</v>
      </c>
      <c r="E174" s="7" t="s">
        <v>725</v>
      </c>
      <c r="F174" s="7" t="s">
        <v>30</v>
      </c>
      <c r="G174" s="7" t="s">
        <v>725</v>
      </c>
      <c r="H174" s="7" t="s">
        <v>732</v>
      </c>
      <c r="I174" s="7">
        <f t="shared" si="2"/>
        <v>11</v>
      </c>
      <c r="J174" s="7">
        <v>11</v>
      </c>
      <c r="K174" s="7">
        <v>0</v>
      </c>
      <c r="L174" s="7">
        <v>0</v>
      </c>
      <c r="M174" s="7">
        <v>617</v>
      </c>
      <c r="N174" s="7">
        <v>150</v>
      </c>
      <c r="O174" s="7">
        <v>18.51</v>
      </c>
      <c r="P174" s="7" t="s">
        <v>733</v>
      </c>
      <c r="Q174" s="7" t="s">
        <v>34</v>
      </c>
      <c r="R174" s="7">
        <v>70</v>
      </c>
      <c r="S174" s="7">
        <v>7000</v>
      </c>
      <c r="T174" s="7">
        <v>0</v>
      </c>
    </row>
    <row r="175" s="1" customFormat="1" ht="60" customHeight="1" spans="1:20">
      <c r="A175" s="7">
        <v>171</v>
      </c>
      <c r="B175" s="7" t="s">
        <v>734</v>
      </c>
      <c r="C175" s="7" t="s">
        <v>27</v>
      </c>
      <c r="D175" s="7" t="s">
        <v>36</v>
      </c>
      <c r="E175" s="7" t="s">
        <v>735</v>
      </c>
      <c r="F175" s="7" t="s">
        <v>30</v>
      </c>
      <c r="G175" s="7" t="s">
        <v>736</v>
      </c>
      <c r="H175" s="7" t="s">
        <v>737</v>
      </c>
      <c r="I175" s="7">
        <f t="shared" si="2"/>
        <v>50</v>
      </c>
      <c r="J175" s="7">
        <v>50</v>
      </c>
      <c r="K175" s="7">
        <v>0</v>
      </c>
      <c r="L175" s="7">
        <v>0</v>
      </c>
      <c r="M175" s="7">
        <v>883</v>
      </c>
      <c r="N175" s="7">
        <v>204</v>
      </c>
      <c r="O175" s="7">
        <v>0</v>
      </c>
      <c r="P175" s="7" t="s">
        <v>738</v>
      </c>
      <c r="Q175" s="7" t="s">
        <v>34</v>
      </c>
      <c r="R175" s="7">
        <v>204</v>
      </c>
      <c r="S175" s="7">
        <v>0</v>
      </c>
      <c r="T175" s="7">
        <v>0</v>
      </c>
    </row>
    <row r="176" s="1" customFormat="1" ht="60" customHeight="1" spans="1:20">
      <c r="A176" s="7">
        <v>172</v>
      </c>
      <c r="B176" s="7" t="s">
        <v>739</v>
      </c>
      <c r="C176" s="7" t="s">
        <v>112</v>
      </c>
      <c r="D176" s="7" t="s">
        <v>36</v>
      </c>
      <c r="E176" s="7" t="s">
        <v>735</v>
      </c>
      <c r="F176" s="7" t="s">
        <v>30</v>
      </c>
      <c r="G176" s="7" t="s">
        <v>736</v>
      </c>
      <c r="H176" s="7" t="s">
        <v>740</v>
      </c>
      <c r="I176" s="7">
        <f t="shared" si="2"/>
        <v>30</v>
      </c>
      <c r="J176" s="7">
        <v>30</v>
      </c>
      <c r="K176" s="7">
        <v>0</v>
      </c>
      <c r="L176" s="7">
        <v>0</v>
      </c>
      <c r="M176" s="7">
        <v>883</v>
      </c>
      <c r="N176" s="7">
        <v>204</v>
      </c>
      <c r="O176" s="7">
        <v>3.35</v>
      </c>
      <c r="P176" s="7" t="s">
        <v>741</v>
      </c>
      <c r="Q176" s="7" t="s">
        <v>34</v>
      </c>
      <c r="R176" s="7">
        <v>67</v>
      </c>
      <c r="S176" s="7">
        <v>3350</v>
      </c>
      <c r="T176" s="7">
        <v>36000</v>
      </c>
    </row>
    <row r="177" s="1" customFormat="1" ht="60" customHeight="1" spans="1:20">
      <c r="A177" s="7">
        <v>173</v>
      </c>
      <c r="B177" s="7" t="s">
        <v>742</v>
      </c>
      <c r="C177" s="7" t="s">
        <v>27</v>
      </c>
      <c r="D177" s="7" t="s">
        <v>36</v>
      </c>
      <c r="E177" s="7" t="s">
        <v>735</v>
      </c>
      <c r="F177" s="7" t="s">
        <v>30</v>
      </c>
      <c r="G177" s="7" t="s">
        <v>736</v>
      </c>
      <c r="H177" s="7" t="s">
        <v>743</v>
      </c>
      <c r="I177" s="7">
        <f t="shared" si="2"/>
        <v>20</v>
      </c>
      <c r="J177" s="7">
        <v>20</v>
      </c>
      <c r="K177" s="7">
        <v>0</v>
      </c>
      <c r="L177" s="7">
        <v>0</v>
      </c>
      <c r="M177" s="7">
        <v>883</v>
      </c>
      <c r="N177" s="7">
        <v>204</v>
      </c>
      <c r="O177" s="7">
        <v>0</v>
      </c>
      <c r="P177" s="7" t="s">
        <v>744</v>
      </c>
      <c r="Q177" s="7" t="s">
        <v>34</v>
      </c>
      <c r="R177" s="7">
        <v>204</v>
      </c>
      <c r="S177" s="7">
        <v>0</v>
      </c>
      <c r="T177" s="7">
        <v>0</v>
      </c>
    </row>
    <row r="178" s="1" customFormat="1" ht="60" customHeight="1" spans="1:20">
      <c r="A178" s="7">
        <v>174</v>
      </c>
      <c r="B178" s="7" t="s">
        <v>745</v>
      </c>
      <c r="C178" s="7" t="s">
        <v>27</v>
      </c>
      <c r="D178" s="7" t="s">
        <v>36</v>
      </c>
      <c r="E178" s="7" t="s">
        <v>735</v>
      </c>
      <c r="F178" s="7" t="s">
        <v>30</v>
      </c>
      <c r="G178" s="7" t="s">
        <v>736</v>
      </c>
      <c r="H178" s="7" t="s">
        <v>746</v>
      </c>
      <c r="I178" s="7">
        <f t="shared" si="2"/>
        <v>60</v>
      </c>
      <c r="J178" s="7">
        <v>60</v>
      </c>
      <c r="K178" s="7">
        <v>0</v>
      </c>
      <c r="L178" s="7">
        <v>0</v>
      </c>
      <c r="M178" s="7">
        <v>883</v>
      </c>
      <c r="N178" s="7">
        <v>204</v>
      </c>
      <c r="O178" s="7">
        <v>0</v>
      </c>
      <c r="P178" s="7" t="s">
        <v>747</v>
      </c>
      <c r="Q178" s="7" t="s">
        <v>34</v>
      </c>
      <c r="R178" s="7">
        <v>204</v>
      </c>
      <c r="S178" s="7">
        <v>0</v>
      </c>
      <c r="T178" s="7">
        <v>0</v>
      </c>
    </row>
    <row r="179" s="1" customFormat="1" ht="60" customHeight="1" spans="1:20">
      <c r="A179" s="7">
        <v>175</v>
      </c>
      <c r="B179" s="7" t="s">
        <v>748</v>
      </c>
      <c r="C179" s="7" t="s">
        <v>112</v>
      </c>
      <c r="D179" s="7" t="s">
        <v>36</v>
      </c>
      <c r="E179" s="7" t="s">
        <v>749</v>
      </c>
      <c r="F179" s="7" t="s">
        <v>30</v>
      </c>
      <c r="G179" s="7" t="s">
        <v>750</v>
      </c>
      <c r="H179" s="7" t="s">
        <v>751</v>
      </c>
      <c r="I179" s="7">
        <f t="shared" si="2"/>
        <v>11</v>
      </c>
      <c r="J179" s="7">
        <v>11</v>
      </c>
      <c r="K179" s="7">
        <v>0</v>
      </c>
      <c r="L179" s="7">
        <v>0</v>
      </c>
      <c r="M179" s="7">
        <v>870</v>
      </c>
      <c r="N179" s="7">
        <v>196</v>
      </c>
      <c r="O179" s="7">
        <v>8.7</v>
      </c>
      <c r="P179" s="7" t="s">
        <v>752</v>
      </c>
      <c r="Q179" s="7" t="s">
        <v>34</v>
      </c>
      <c r="R179" s="7">
        <v>196</v>
      </c>
      <c r="S179" s="7">
        <v>0</v>
      </c>
      <c r="T179" s="7">
        <v>30000</v>
      </c>
    </row>
    <row r="180" s="1" customFormat="1" ht="60" customHeight="1" spans="1:20">
      <c r="A180" s="7">
        <v>176</v>
      </c>
      <c r="B180" s="7" t="s">
        <v>753</v>
      </c>
      <c r="C180" s="7" t="s">
        <v>27</v>
      </c>
      <c r="D180" s="7" t="s">
        <v>36</v>
      </c>
      <c r="E180" s="7" t="s">
        <v>749</v>
      </c>
      <c r="F180" s="7" t="s">
        <v>30</v>
      </c>
      <c r="G180" s="7" t="s">
        <v>750</v>
      </c>
      <c r="H180" s="7" t="s">
        <v>754</v>
      </c>
      <c r="I180" s="7">
        <f t="shared" si="2"/>
        <v>11</v>
      </c>
      <c r="J180" s="7">
        <v>11</v>
      </c>
      <c r="K180" s="7">
        <v>0</v>
      </c>
      <c r="L180" s="7">
        <v>0</v>
      </c>
      <c r="M180" s="7">
        <v>120</v>
      </c>
      <c r="N180" s="7">
        <v>23</v>
      </c>
      <c r="O180" s="7">
        <v>0</v>
      </c>
      <c r="P180" s="7" t="s">
        <v>755</v>
      </c>
      <c r="Q180" s="7" t="s">
        <v>34</v>
      </c>
      <c r="R180" s="7">
        <v>23</v>
      </c>
      <c r="S180" s="7">
        <v>0</v>
      </c>
      <c r="T180" s="7">
        <v>0</v>
      </c>
    </row>
    <row r="181" s="1" customFormat="1" ht="60" customHeight="1" spans="1:20">
      <c r="A181" s="7">
        <v>177</v>
      </c>
      <c r="B181" s="7" t="s">
        <v>756</v>
      </c>
      <c r="C181" s="7" t="s">
        <v>257</v>
      </c>
      <c r="D181" s="7" t="s">
        <v>36</v>
      </c>
      <c r="E181" s="7" t="s">
        <v>757</v>
      </c>
      <c r="F181" s="7" t="s">
        <v>30</v>
      </c>
      <c r="G181" s="7" t="s">
        <v>758</v>
      </c>
      <c r="H181" s="7" t="s">
        <v>759</v>
      </c>
      <c r="I181" s="7">
        <f t="shared" si="2"/>
        <v>18</v>
      </c>
      <c r="J181" s="7">
        <v>18</v>
      </c>
      <c r="K181" s="7">
        <v>0</v>
      </c>
      <c r="L181" s="7">
        <v>0</v>
      </c>
      <c r="M181" s="7">
        <v>300</v>
      </c>
      <c r="N181" s="7">
        <v>30</v>
      </c>
      <c r="O181" s="7">
        <v>0</v>
      </c>
      <c r="P181" s="7" t="s">
        <v>760</v>
      </c>
      <c r="Q181" s="7" t="s">
        <v>34</v>
      </c>
      <c r="R181" s="7">
        <v>30</v>
      </c>
      <c r="S181" s="7">
        <v>0</v>
      </c>
      <c r="T181" s="7">
        <v>0</v>
      </c>
    </row>
    <row r="182" s="1" customFormat="1" ht="60" customHeight="1" spans="1:20">
      <c r="A182" s="7">
        <v>178</v>
      </c>
      <c r="B182" s="7" t="s">
        <v>761</v>
      </c>
      <c r="C182" s="7" t="s">
        <v>257</v>
      </c>
      <c r="D182" s="7" t="s">
        <v>36</v>
      </c>
      <c r="E182" s="7" t="s">
        <v>757</v>
      </c>
      <c r="F182" s="7" t="s">
        <v>30</v>
      </c>
      <c r="G182" s="7" t="s">
        <v>758</v>
      </c>
      <c r="H182" s="7" t="s">
        <v>759</v>
      </c>
      <c r="I182" s="7">
        <f t="shared" si="2"/>
        <v>18</v>
      </c>
      <c r="J182" s="7">
        <v>18</v>
      </c>
      <c r="K182" s="7">
        <v>0</v>
      </c>
      <c r="L182" s="7">
        <v>0</v>
      </c>
      <c r="M182" s="7">
        <v>200</v>
      </c>
      <c r="N182" s="7">
        <v>17</v>
      </c>
      <c r="O182" s="7">
        <v>0</v>
      </c>
      <c r="P182" s="7" t="s">
        <v>762</v>
      </c>
      <c r="Q182" s="7" t="s">
        <v>34</v>
      </c>
      <c r="R182" s="7">
        <v>17</v>
      </c>
      <c r="S182" s="7">
        <v>0</v>
      </c>
      <c r="T182" s="7">
        <v>0</v>
      </c>
    </row>
    <row r="183" s="1" customFormat="1" ht="60" customHeight="1" spans="1:20">
      <c r="A183" s="7">
        <v>179</v>
      </c>
      <c r="B183" s="7" t="s">
        <v>763</v>
      </c>
      <c r="C183" s="7" t="s">
        <v>257</v>
      </c>
      <c r="D183" s="7" t="s">
        <v>36</v>
      </c>
      <c r="E183" s="7" t="s">
        <v>757</v>
      </c>
      <c r="F183" s="7" t="s">
        <v>30</v>
      </c>
      <c r="G183" s="7" t="s">
        <v>758</v>
      </c>
      <c r="H183" s="7" t="s">
        <v>764</v>
      </c>
      <c r="I183" s="7">
        <f t="shared" si="2"/>
        <v>38</v>
      </c>
      <c r="J183" s="7">
        <v>38</v>
      </c>
      <c r="K183" s="7">
        <v>0</v>
      </c>
      <c r="L183" s="7">
        <v>0</v>
      </c>
      <c r="M183" s="7">
        <v>700</v>
      </c>
      <c r="N183" s="7">
        <v>146</v>
      </c>
      <c r="O183" s="7">
        <v>0</v>
      </c>
      <c r="P183" s="7" t="s">
        <v>765</v>
      </c>
      <c r="Q183" s="7" t="s">
        <v>34</v>
      </c>
      <c r="R183" s="7">
        <v>146</v>
      </c>
      <c r="S183" s="7">
        <v>0</v>
      </c>
      <c r="T183" s="7">
        <v>0</v>
      </c>
    </row>
    <row r="184" s="1" customFormat="1" ht="60" customHeight="1" spans="1:20">
      <c r="A184" s="7">
        <v>180</v>
      </c>
      <c r="B184" s="7" t="s">
        <v>766</v>
      </c>
      <c r="C184" s="7" t="s">
        <v>257</v>
      </c>
      <c r="D184" s="7" t="s">
        <v>36</v>
      </c>
      <c r="E184" s="7" t="s">
        <v>757</v>
      </c>
      <c r="F184" s="7" t="s">
        <v>30</v>
      </c>
      <c r="G184" s="7" t="s">
        <v>758</v>
      </c>
      <c r="H184" s="7" t="s">
        <v>767</v>
      </c>
      <c r="I184" s="7">
        <f t="shared" si="2"/>
        <v>19.5</v>
      </c>
      <c r="J184" s="7">
        <v>19.5</v>
      </c>
      <c r="K184" s="7">
        <v>0</v>
      </c>
      <c r="L184" s="7">
        <v>0</v>
      </c>
      <c r="M184" s="7">
        <v>1000</v>
      </c>
      <c r="N184" s="7">
        <v>100</v>
      </c>
      <c r="O184" s="7">
        <v>0</v>
      </c>
      <c r="P184" s="7" t="s">
        <v>768</v>
      </c>
      <c r="Q184" s="7" t="s">
        <v>34</v>
      </c>
      <c r="R184" s="7">
        <v>100</v>
      </c>
      <c r="S184" s="7">
        <v>0</v>
      </c>
      <c r="T184" s="7">
        <v>0</v>
      </c>
    </row>
    <row r="185" s="1" customFormat="1" ht="60" customHeight="1" spans="1:20">
      <c r="A185" s="7">
        <v>181</v>
      </c>
      <c r="B185" s="7" t="s">
        <v>769</v>
      </c>
      <c r="C185" s="7" t="s">
        <v>257</v>
      </c>
      <c r="D185" s="7" t="s">
        <v>36</v>
      </c>
      <c r="E185" s="7" t="s">
        <v>757</v>
      </c>
      <c r="F185" s="7" t="s">
        <v>30</v>
      </c>
      <c r="G185" s="7" t="s">
        <v>758</v>
      </c>
      <c r="H185" s="7" t="s">
        <v>770</v>
      </c>
      <c r="I185" s="7">
        <f t="shared" si="2"/>
        <v>24</v>
      </c>
      <c r="J185" s="7">
        <v>24</v>
      </c>
      <c r="K185" s="7">
        <v>0</v>
      </c>
      <c r="L185" s="7">
        <v>0</v>
      </c>
      <c r="M185" s="7">
        <v>500</v>
      </c>
      <c r="N185" s="7">
        <v>80</v>
      </c>
      <c r="O185" s="7">
        <v>0</v>
      </c>
      <c r="P185" s="7" t="s">
        <v>771</v>
      </c>
      <c r="Q185" s="7" t="s">
        <v>34</v>
      </c>
      <c r="R185" s="7">
        <v>80</v>
      </c>
      <c r="S185" s="7">
        <v>0</v>
      </c>
      <c r="T185" s="7">
        <v>0</v>
      </c>
    </row>
    <row r="186" s="1" customFormat="1" ht="60" customHeight="1" spans="1:20">
      <c r="A186" s="7">
        <v>182</v>
      </c>
      <c r="B186" s="7" t="s">
        <v>772</v>
      </c>
      <c r="C186" s="7" t="s">
        <v>257</v>
      </c>
      <c r="D186" s="7" t="s">
        <v>36</v>
      </c>
      <c r="E186" s="7" t="s">
        <v>773</v>
      </c>
      <c r="F186" s="7" t="s">
        <v>30</v>
      </c>
      <c r="G186" s="7" t="s">
        <v>774</v>
      </c>
      <c r="H186" s="7" t="s">
        <v>775</v>
      </c>
      <c r="I186" s="7">
        <f t="shared" si="2"/>
        <v>1</v>
      </c>
      <c r="J186" s="7">
        <v>1</v>
      </c>
      <c r="K186" s="7">
        <v>0</v>
      </c>
      <c r="L186" s="7">
        <v>0</v>
      </c>
      <c r="M186" s="7">
        <v>300</v>
      </c>
      <c r="N186" s="7">
        <v>40</v>
      </c>
      <c r="O186" s="7">
        <v>0</v>
      </c>
      <c r="P186" s="7" t="s">
        <v>771</v>
      </c>
      <c r="Q186" s="7" t="s">
        <v>34</v>
      </c>
      <c r="R186" s="7">
        <v>40</v>
      </c>
      <c r="S186" s="7">
        <v>0</v>
      </c>
      <c r="T186" s="7">
        <v>0</v>
      </c>
    </row>
    <row r="187" s="1" customFormat="1" ht="60" customHeight="1" spans="1:20">
      <c r="A187" s="7">
        <v>183</v>
      </c>
      <c r="B187" s="7" t="s">
        <v>776</v>
      </c>
      <c r="C187" s="7" t="s">
        <v>257</v>
      </c>
      <c r="D187" s="7" t="s">
        <v>36</v>
      </c>
      <c r="E187" s="7" t="s">
        <v>758</v>
      </c>
      <c r="F187" s="7" t="s">
        <v>30</v>
      </c>
      <c r="G187" s="7" t="s">
        <v>758</v>
      </c>
      <c r="H187" s="7" t="s">
        <v>777</v>
      </c>
      <c r="I187" s="7">
        <f t="shared" si="2"/>
        <v>40</v>
      </c>
      <c r="J187" s="7">
        <v>40</v>
      </c>
      <c r="K187" s="7">
        <v>0</v>
      </c>
      <c r="L187" s="7">
        <v>0</v>
      </c>
      <c r="M187" s="7">
        <v>3323</v>
      </c>
      <c r="N187" s="7">
        <v>460</v>
      </c>
      <c r="O187" s="7">
        <v>0</v>
      </c>
      <c r="P187" s="7" t="s">
        <v>778</v>
      </c>
      <c r="Q187" s="11" t="s">
        <v>34</v>
      </c>
      <c r="R187" s="7">
        <v>460</v>
      </c>
      <c r="S187" s="7">
        <v>0</v>
      </c>
      <c r="T187" s="7">
        <v>0</v>
      </c>
    </row>
    <row r="188" s="1" customFormat="1" ht="60" customHeight="1" spans="1:20">
      <c r="A188" s="7">
        <v>184</v>
      </c>
      <c r="B188" s="7" t="s">
        <v>776</v>
      </c>
      <c r="C188" s="7" t="s">
        <v>257</v>
      </c>
      <c r="D188" s="7" t="s">
        <v>36</v>
      </c>
      <c r="E188" s="7" t="s">
        <v>758</v>
      </c>
      <c r="F188" s="7" t="s">
        <v>30</v>
      </c>
      <c r="G188" s="7" t="s">
        <v>758</v>
      </c>
      <c r="H188" s="7" t="s">
        <v>779</v>
      </c>
      <c r="I188" s="7">
        <f t="shared" si="2"/>
        <v>50</v>
      </c>
      <c r="J188" s="7">
        <v>50</v>
      </c>
      <c r="K188" s="7">
        <v>0</v>
      </c>
      <c r="L188" s="7">
        <v>0</v>
      </c>
      <c r="M188" s="7">
        <v>200</v>
      </c>
      <c r="N188" s="7">
        <v>26</v>
      </c>
      <c r="O188" s="7">
        <v>0</v>
      </c>
      <c r="P188" s="7" t="s">
        <v>780</v>
      </c>
      <c r="Q188" s="11" t="s">
        <v>34</v>
      </c>
      <c r="R188" s="7">
        <v>26</v>
      </c>
      <c r="S188" s="7">
        <v>0</v>
      </c>
      <c r="T188" s="7">
        <v>0</v>
      </c>
    </row>
    <row r="189" s="1" customFormat="1" ht="60" customHeight="1" spans="1:20">
      <c r="A189" s="7">
        <v>185</v>
      </c>
      <c r="B189" s="7" t="s">
        <v>781</v>
      </c>
      <c r="C189" s="7" t="s">
        <v>257</v>
      </c>
      <c r="D189" s="7" t="s">
        <v>36</v>
      </c>
      <c r="E189" s="7" t="s">
        <v>782</v>
      </c>
      <c r="F189" s="7" t="s">
        <v>30</v>
      </c>
      <c r="G189" s="7" t="s">
        <v>758</v>
      </c>
      <c r="H189" s="7" t="s">
        <v>783</v>
      </c>
      <c r="I189" s="7">
        <f t="shared" si="2"/>
        <v>30</v>
      </c>
      <c r="J189" s="7">
        <v>30</v>
      </c>
      <c r="K189" s="7">
        <v>0</v>
      </c>
      <c r="L189" s="7">
        <v>0</v>
      </c>
      <c r="M189" s="7">
        <v>200</v>
      </c>
      <c r="N189" s="7">
        <v>16</v>
      </c>
      <c r="O189" s="7">
        <v>0</v>
      </c>
      <c r="P189" s="7" t="s">
        <v>784</v>
      </c>
      <c r="Q189" s="11" t="s">
        <v>34</v>
      </c>
      <c r="R189" s="7">
        <v>16</v>
      </c>
      <c r="S189" s="7">
        <v>0</v>
      </c>
      <c r="T189" s="7">
        <v>0</v>
      </c>
    </row>
    <row r="190" s="1" customFormat="1" ht="60" customHeight="1" spans="1:20">
      <c r="A190" s="7">
        <v>186</v>
      </c>
      <c r="B190" s="7" t="s">
        <v>785</v>
      </c>
      <c r="C190" s="7" t="s">
        <v>257</v>
      </c>
      <c r="D190" s="7" t="s">
        <v>36</v>
      </c>
      <c r="E190" s="7" t="s">
        <v>786</v>
      </c>
      <c r="F190" s="7" t="s">
        <v>30</v>
      </c>
      <c r="G190" s="7" t="s">
        <v>758</v>
      </c>
      <c r="H190" s="7" t="s">
        <v>787</v>
      </c>
      <c r="I190" s="7">
        <f t="shared" si="2"/>
        <v>60</v>
      </c>
      <c r="J190" s="7">
        <v>60</v>
      </c>
      <c r="K190" s="7">
        <v>0</v>
      </c>
      <c r="L190" s="7">
        <v>0</v>
      </c>
      <c r="M190" s="7">
        <v>800</v>
      </c>
      <c r="N190" s="7">
        <v>65</v>
      </c>
      <c r="O190" s="7">
        <v>0</v>
      </c>
      <c r="P190" s="7" t="s">
        <v>788</v>
      </c>
      <c r="Q190" s="11" t="s">
        <v>34</v>
      </c>
      <c r="R190" s="7">
        <v>65</v>
      </c>
      <c r="S190" s="7">
        <v>0</v>
      </c>
      <c r="T190" s="7">
        <v>0</v>
      </c>
    </row>
    <row r="191" s="1" customFormat="1" ht="60" customHeight="1" spans="1:20">
      <c r="A191" s="7">
        <v>187</v>
      </c>
      <c r="B191" s="7" t="s">
        <v>789</v>
      </c>
      <c r="C191" s="7" t="s">
        <v>112</v>
      </c>
      <c r="D191" s="7" t="s">
        <v>790</v>
      </c>
      <c r="E191" s="7" t="s">
        <v>757</v>
      </c>
      <c r="F191" s="7" t="s">
        <v>30</v>
      </c>
      <c r="G191" s="7" t="s">
        <v>758</v>
      </c>
      <c r="H191" s="7" t="s">
        <v>791</v>
      </c>
      <c r="I191" s="7">
        <f t="shared" si="2"/>
        <v>60</v>
      </c>
      <c r="J191" s="7">
        <v>60</v>
      </c>
      <c r="K191" s="7">
        <v>0</v>
      </c>
      <c r="L191" s="7">
        <v>0</v>
      </c>
      <c r="M191" s="7">
        <v>3323</v>
      </c>
      <c r="N191" s="7">
        <v>460</v>
      </c>
      <c r="O191" s="7">
        <v>0</v>
      </c>
      <c r="P191" s="7" t="s">
        <v>792</v>
      </c>
      <c r="Q191" s="11" t="s">
        <v>34</v>
      </c>
      <c r="R191" s="7">
        <v>460</v>
      </c>
      <c r="S191" s="7">
        <v>0</v>
      </c>
      <c r="T191" s="7">
        <v>0</v>
      </c>
    </row>
    <row r="192" s="1" customFormat="1" ht="60" customHeight="1" spans="1:20">
      <c r="A192" s="7">
        <v>188</v>
      </c>
      <c r="B192" s="7" t="s">
        <v>793</v>
      </c>
      <c r="C192" s="7" t="s">
        <v>27</v>
      </c>
      <c r="D192" s="7" t="s">
        <v>36</v>
      </c>
      <c r="E192" s="7" t="s">
        <v>794</v>
      </c>
      <c r="F192" s="7" t="s">
        <v>30</v>
      </c>
      <c r="G192" s="7" t="s">
        <v>795</v>
      </c>
      <c r="H192" s="7" t="s">
        <v>796</v>
      </c>
      <c r="I192" s="7">
        <f t="shared" si="2"/>
        <v>28</v>
      </c>
      <c r="J192" s="7">
        <v>28</v>
      </c>
      <c r="K192" s="7">
        <v>0</v>
      </c>
      <c r="L192" s="7">
        <v>0</v>
      </c>
      <c r="M192" s="7">
        <v>2500</v>
      </c>
      <c r="N192" s="7" t="s">
        <v>797</v>
      </c>
      <c r="O192" s="7">
        <v>0</v>
      </c>
      <c r="P192" s="7" t="s">
        <v>798</v>
      </c>
      <c r="Q192" s="7" t="s">
        <v>34</v>
      </c>
      <c r="R192" s="7" t="s">
        <v>797</v>
      </c>
      <c r="S192" s="7">
        <v>0</v>
      </c>
      <c r="T192" s="7">
        <v>0</v>
      </c>
    </row>
    <row r="193" s="1" customFormat="1" ht="60" customHeight="1" spans="1:20">
      <c r="A193" s="7">
        <v>189</v>
      </c>
      <c r="B193" s="7" t="s">
        <v>799</v>
      </c>
      <c r="C193" s="7" t="s">
        <v>27</v>
      </c>
      <c r="D193" s="7" t="s">
        <v>36</v>
      </c>
      <c r="E193" s="7" t="s">
        <v>800</v>
      </c>
      <c r="F193" s="7" t="s">
        <v>30</v>
      </c>
      <c r="G193" s="7" t="s">
        <v>795</v>
      </c>
      <c r="H193" s="7" t="s">
        <v>801</v>
      </c>
      <c r="I193" s="7">
        <f t="shared" si="2"/>
        <v>28</v>
      </c>
      <c r="J193" s="7">
        <v>28</v>
      </c>
      <c r="K193" s="7">
        <v>0</v>
      </c>
      <c r="L193" s="7">
        <v>0</v>
      </c>
      <c r="M193" s="7">
        <v>437</v>
      </c>
      <c r="N193" s="7">
        <v>86</v>
      </c>
      <c r="O193" s="7">
        <v>0</v>
      </c>
      <c r="P193" s="7" t="s">
        <v>802</v>
      </c>
      <c r="Q193" s="7" t="s">
        <v>34</v>
      </c>
      <c r="R193" s="7">
        <v>86</v>
      </c>
      <c r="S193" s="7">
        <v>0</v>
      </c>
      <c r="T193" s="7">
        <v>0</v>
      </c>
    </row>
    <row r="194" s="1" customFormat="1" ht="60" customHeight="1" spans="1:20">
      <c r="A194" s="7">
        <v>190</v>
      </c>
      <c r="B194" s="7" t="s">
        <v>803</v>
      </c>
      <c r="C194" s="7" t="s">
        <v>27</v>
      </c>
      <c r="D194" s="7" t="s">
        <v>36</v>
      </c>
      <c r="E194" s="7" t="s">
        <v>804</v>
      </c>
      <c r="F194" s="7" t="s">
        <v>30</v>
      </c>
      <c r="G194" s="7" t="s">
        <v>795</v>
      </c>
      <c r="H194" s="7" t="s">
        <v>805</v>
      </c>
      <c r="I194" s="7">
        <f t="shared" si="2"/>
        <v>44</v>
      </c>
      <c r="J194" s="7">
        <v>44</v>
      </c>
      <c r="K194" s="7">
        <v>0</v>
      </c>
      <c r="L194" s="7">
        <v>0</v>
      </c>
      <c r="M194" s="7">
        <v>689</v>
      </c>
      <c r="N194" s="7">
        <v>137</v>
      </c>
      <c r="O194" s="7">
        <v>0</v>
      </c>
      <c r="P194" s="7" t="s">
        <v>806</v>
      </c>
      <c r="Q194" s="7" t="s">
        <v>34</v>
      </c>
      <c r="R194" s="7">
        <v>137</v>
      </c>
      <c r="S194" s="7">
        <v>0</v>
      </c>
      <c r="T194" s="7">
        <v>0</v>
      </c>
    </row>
    <row r="195" s="1" customFormat="1" ht="60" customHeight="1" spans="1:20">
      <c r="A195" s="7">
        <v>191</v>
      </c>
      <c r="B195" s="7" t="s">
        <v>807</v>
      </c>
      <c r="C195" s="7" t="s">
        <v>27</v>
      </c>
      <c r="D195" s="7" t="s">
        <v>36</v>
      </c>
      <c r="E195" s="7" t="s">
        <v>808</v>
      </c>
      <c r="F195" s="7" t="s">
        <v>30</v>
      </c>
      <c r="G195" s="7" t="s">
        <v>809</v>
      </c>
      <c r="H195" s="7" t="s">
        <v>810</v>
      </c>
      <c r="I195" s="7">
        <f t="shared" si="2"/>
        <v>30</v>
      </c>
      <c r="J195" s="7">
        <v>30</v>
      </c>
      <c r="K195" s="7">
        <v>0</v>
      </c>
      <c r="L195" s="7">
        <v>0</v>
      </c>
      <c r="M195" s="7">
        <v>338</v>
      </c>
      <c r="N195" s="7">
        <v>84</v>
      </c>
      <c r="O195" s="7">
        <v>0</v>
      </c>
      <c r="P195" s="7" t="s">
        <v>811</v>
      </c>
      <c r="Q195" s="7" t="s">
        <v>34</v>
      </c>
      <c r="R195" s="7">
        <v>84</v>
      </c>
      <c r="S195" s="7">
        <v>0</v>
      </c>
      <c r="T195" s="7">
        <v>0</v>
      </c>
    </row>
    <row r="196" s="1" customFormat="1" ht="60" customHeight="1" spans="1:20">
      <c r="A196" s="7">
        <v>192</v>
      </c>
      <c r="B196" s="7" t="s">
        <v>812</v>
      </c>
      <c r="C196" s="7" t="s">
        <v>27</v>
      </c>
      <c r="D196" s="7" t="s">
        <v>36</v>
      </c>
      <c r="E196" s="7" t="s">
        <v>813</v>
      </c>
      <c r="F196" s="7" t="s">
        <v>30</v>
      </c>
      <c r="G196" s="7" t="s">
        <v>809</v>
      </c>
      <c r="H196" s="7" t="s">
        <v>814</v>
      </c>
      <c r="I196" s="7">
        <f t="shared" si="2"/>
        <v>10</v>
      </c>
      <c r="J196" s="7">
        <v>10</v>
      </c>
      <c r="K196" s="7">
        <v>0</v>
      </c>
      <c r="L196" s="7">
        <v>0</v>
      </c>
      <c r="M196" s="7">
        <v>268</v>
      </c>
      <c r="N196" s="7" t="s">
        <v>815</v>
      </c>
      <c r="O196" s="7">
        <v>0</v>
      </c>
      <c r="P196" s="7" t="s">
        <v>816</v>
      </c>
      <c r="Q196" s="7" t="s">
        <v>34</v>
      </c>
      <c r="R196" s="7" t="s">
        <v>815</v>
      </c>
      <c r="S196" s="7">
        <v>0</v>
      </c>
      <c r="T196" s="7">
        <v>0</v>
      </c>
    </row>
    <row r="197" s="1" customFormat="1" ht="60" customHeight="1" spans="1:20">
      <c r="A197" s="7">
        <v>193</v>
      </c>
      <c r="B197" s="7" t="s">
        <v>817</v>
      </c>
      <c r="C197" s="7" t="s">
        <v>257</v>
      </c>
      <c r="D197" s="7" t="s">
        <v>36</v>
      </c>
      <c r="E197" s="7" t="s">
        <v>818</v>
      </c>
      <c r="F197" s="7" t="s">
        <v>30</v>
      </c>
      <c r="G197" s="7" t="s">
        <v>819</v>
      </c>
      <c r="H197" s="7" t="s">
        <v>820</v>
      </c>
      <c r="I197" s="7">
        <f t="shared" si="2"/>
        <v>25</v>
      </c>
      <c r="J197" s="7">
        <v>25</v>
      </c>
      <c r="K197" s="7">
        <v>0</v>
      </c>
      <c r="L197" s="7">
        <v>0</v>
      </c>
      <c r="M197" s="7">
        <v>1056</v>
      </c>
      <c r="N197" s="7">
        <v>54</v>
      </c>
      <c r="O197" s="7">
        <v>0</v>
      </c>
      <c r="P197" s="7" t="s">
        <v>821</v>
      </c>
      <c r="Q197" s="7" t="s">
        <v>34</v>
      </c>
      <c r="R197" s="7">
        <v>54</v>
      </c>
      <c r="S197" s="7">
        <v>0</v>
      </c>
      <c r="T197" s="7">
        <v>0</v>
      </c>
    </row>
    <row r="198" s="1" customFormat="1" ht="60" customHeight="1" spans="1:20">
      <c r="A198" s="7">
        <v>194</v>
      </c>
      <c r="B198" s="7" t="s">
        <v>822</v>
      </c>
      <c r="C198" s="7" t="s">
        <v>257</v>
      </c>
      <c r="D198" s="7" t="s">
        <v>36</v>
      </c>
      <c r="E198" s="7" t="s">
        <v>800</v>
      </c>
      <c r="F198" s="7" t="s">
        <v>30</v>
      </c>
      <c r="G198" s="7" t="s">
        <v>265</v>
      </c>
      <c r="H198" s="7" t="s">
        <v>823</v>
      </c>
      <c r="I198" s="7">
        <f t="shared" si="2"/>
        <v>15</v>
      </c>
      <c r="J198" s="7">
        <v>15</v>
      </c>
      <c r="K198" s="7">
        <v>0</v>
      </c>
      <c r="L198" s="7">
        <v>0</v>
      </c>
      <c r="M198" s="7">
        <v>187</v>
      </c>
      <c r="N198" s="7">
        <v>80</v>
      </c>
      <c r="O198" s="7">
        <v>0</v>
      </c>
      <c r="P198" s="7" t="s">
        <v>824</v>
      </c>
      <c r="Q198" s="7" t="s">
        <v>34</v>
      </c>
      <c r="R198" s="7">
        <v>80</v>
      </c>
      <c r="S198" s="7">
        <v>0</v>
      </c>
      <c r="T198" s="7">
        <v>0</v>
      </c>
    </row>
    <row r="199" s="1" customFormat="1" ht="60" customHeight="1" spans="1:20">
      <c r="A199" s="7">
        <v>195</v>
      </c>
      <c r="B199" s="7" t="s">
        <v>825</v>
      </c>
      <c r="C199" s="7" t="s">
        <v>257</v>
      </c>
      <c r="D199" s="7" t="s">
        <v>36</v>
      </c>
      <c r="E199" s="7" t="s">
        <v>826</v>
      </c>
      <c r="F199" s="7" t="s">
        <v>30</v>
      </c>
      <c r="G199" s="7" t="s">
        <v>827</v>
      </c>
      <c r="H199" s="7" t="s">
        <v>828</v>
      </c>
      <c r="I199" s="7">
        <f t="shared" ref="I199:I262" si="3">J199+K199+L199</f>
        <v>30</v>
      </c>
      <c r="J199" s="7">
        <v>30</v>
      </c>
      <c r="K199" s="7">
        <v>0</v>
      </c>
      <c r="L199" s="7">
        <v>0</v>
      </c>
      <c r="M199" s="7">
        <v>1300</v>
      </c>
      <c r="N199" s="7">
        <v>37</v>
      </c>
      <c r="O199" s="7">
        <v>0</v>
      </c>
      <c r="P199" s="7" t="s">
        <v>829</v>
      </c>
      <c r="Q199" s="7" t="s">
        <v>34</v>
      </c>
      <c r="R199" s="7">
        <v>37</v>
      </c>
      <c r="S199" s="7">
        <v>0</v>
      </c>
      <c r="T199" s="7">
        <v>0</v>
      </c>
    </row>
    <row r="200" s="1" customFormat="1" ht="60" customHeight="1" spans="1:20">
      <c r="A200" s="7">
        <v>196</v>
      </c>
      <c r="B200" s="7" t="s">
        <v>830</v>
      </c>
      <c r="C200" s="7" t="s">
        <v>257</v>
      </c>
      <c r="D200" s="7" t="s">
        <v>36</v>
      </c>
      <c r="E200" s="7" t="s">
        <v>831</v>
      </c>
      <c r="F200" s="7" t="s">
        <v>30</v>
      </c>
      <c r="G200" s="7" t="s">
        <v>832</v>
      </c>
      <c r="H200" s="7" t="s">
        <v>833</v>
      </c>
      <c r="I200" s="7">
        <f t="shared" si="3"/>
        <v>20</v>
      </c>
      <c r="J200" s="7">
        <v>20</v>
      </c>
      <c r="K200" s="7">
        <v>0</v>
      </c>
      <c r="L200" s="7">
        <v>0</v>
      </c>
      <c r="M200" s="7">
        <v>607</v>
      </c>
      <c r="N200" s="7">
        <v>49</v>
      </c>
      <c r="O200" s="7">
        <v>0</v>
      </c>
      <c r="P200" s="7" t="s">
        <v>834</v>
      </c>
      <c r="Q200" s="7" t="s">
        <v>34</v>
      </c>
      <c r="R200" s="7">
        <v>37</v>
      </c>
      <c r="S200" s="7">
        <v>0</v>
      </c>
      <c r="T200" s="7">
        <v>0</v>
      </c>
    </row>
    <row r="201" s="1" customFormat="1" ht="60" customHeight="1" spans="1:20">
      <c r="A201" s="7">
        <v>197</v>
      </c>
      <c r="B201" s="7" t="s">
        <v>835</v>
      </c>
      <c r="C201" s="7" t="s">
        <v>27</v>
      </c>
      <c r="D201" s="7" t="s">
        <v>36</v>
      </c>
      <c r="E201" s="7" t="s">
        <v>836</v>
      </c>
      <c r="F201" s="7" t="s">
        <v>30</v>
      </c>
      <c r="G201" s="7" t="s">
        <v>837</v>
      </c>
      <c r="H201" s="7" t="s">
        <v>838</v>
      </c>
      <c r="I201" s="7">
        <f t="shared" si="3"/>
        <v>20</v>
      </c>
      <c r="J201" s="7">
        <v>20</v>
      </c>
      <c r="K201" s="7">
        <v>0</v>
      </c>
      <c r="L201" s="7">
        <v>0</v>
      </c>
      <c r="M201" s="7">
        <v>535</v>
      </c>
      <c r="N201" s="7">
        <v>64</v>
      </c>
      <c r="O201" s="7">
        <v>0</v>
      </c>
      <c r="P201" s="7" t="s">
        <v>839</v>
      </c>
      <c r="Q201" s="11" t="s">
        <v>34</v>
      </c>
      <c r="R201" s="7">
        <v>25</v>
      </c>
      <c r="S201" s="7">
        <v>0</v>
      </c>
      <c r="T201" s="7">
        <v>0</v>
      </c>
    </row>
    <row r="202" s="1" customFormat="1" ht="60" customHeight="1" spans="1:20">
      <c r="A202" s="7">
        <v>198</v>
      </c>
      <c r="B202" s="7" t="s">
        <v>840</v>
      </c>
      <c r="C202" s="7" t="s">
        <v>27</v>
      </c>
      <c r="D202" s="7" t="s">
        <v>841</v>
      </c>
      <c r="E202" s="7" t="s">
        <v>842</v>
      </c>
      <c r="F202" s="7" t="s">
        <v>30</v>
      </c>
      <c r="G202" s="7" t="s">
        <v>843</v>
      </c>
      <c r="H202" s="7" t="s">
        <v>844</v>
      </c>
      <c r="I202" s="7">
        <f t="shared" si="3"/>
        <v>20</v>
      </c>
      <c r="J202" s="7">
        <v>20</v>
      </c>
      <c r="K202" s="7">
        <v>0</v>
      </c>
      <c r="L202" s="7">
        <v>0</v>
      </c>
      <c r="M202" s="7">
        <v>1600</v>
      </c>
      <c r="N202" s="7">
        <v>122</v>
      </c>
      <c r="O202" s="7" t="s">
        <v>845</v>
      </c>
      <c r="P202" s="7" t="s">
        <v>846</v>
      </c>
      <c r="Q202" s="11" t="s">
        <v>34</v>
      </c>
      <c r="R202" s="7">
        <v>303</v>
      </c>
      <c r="S202" s="7">
        <v>0</v>
      </c>
      <c r="T202" s="7">
        <v>0</v>
      </c>
    </row>
    <row r="203" s="1" customFormat="1" ht="60" customHeight="1" spans="1:20">
      <c r="A203" s="7">
        <v>199</v>
      </c>
      <c r="B203" s="7" t="s">
        <v>847</v>
      </c>
      <c r="C203" s="7" t="s">
        <v>27</v>
      </c>
      <c r="D203" s="7" t="s">
        <v>841</v>
      </c>
      <c r="E203" s="7" t="s">
        <v>804</v>
      </c>
      <c r="F203" s="7" t="s">
        <v>30</v>
      </c>
      <c r="G203" s="7" t="s">
        <v>843</v>
      </c>
      <c r="H203" s="7" t="s">
        <v>848</v>
      </c>
      <c r="I203" s="7">
        <f t="shared" si="3"/>
        <v>20</v>
      </c>
      <c r="J203" s="7">
        <v>20</v>
      </c>
      <c r="K203" s="7">
        <v>0</v>
      </c>
      <c r="L203" s="7">
        <v>0</v>
      </c>
      <c r="M203" s="7">
        <v>1600</v>
      </c>
      <c r="N203" s="7">
        <v>303</v>
      </c>
      <c r="O203" s="7">
        <v>40</v>
      </c>
      <c r="P203" s="7" t="s">
        <v>849</v>
      </c>
      <c r="Q203" s="11" t="s">
        <v>34</v>
      </c>
      <c r="R203" s="7">
        <v>303</v>
      </c>
      <c r="S203" s="7">
        <v>1000</v>
      </c>
      <c r="T203" s="7">
        <v>0</v>
      </c>
    </row>
    <row r="204" s="1" customFormat="1" ht="60" customHeight="1" spans="1:20">
      <c r="A204" s="7">
        <v>200</v>
      </c>
      <c r="B204" s="7" t="s">
        <v>850</v>
      </c>
      <c r="C204" s="7" t="s">
        <v>27</v>
      </c>
      <c r="D204" s="7" t="s">
        <v>36</v>
      </c>
      <c r="E204" s="7" t="s">
        <v>851</v>
      </c>
      <c r="F204" s="7" t="s">
        <v>30</v>
      </c>
      <c r="G204" s="7" t="s">
        <v>852</v>
      </c>
      <c r="H204" s="7" t="s">
        <v>853</v>
      </c>
      <c r="I204" s="7">
        <f t="shared" si="3"/>
        <v>12</v>
      </c>
      <c r="J204" s="7">
        <v>12</v>
      </c>
      <c r="K204" s="7">
        <v>0</v>
      </c>
      <c r="L204" s="7">
        <v>0</v>
      </c>
      <c r="M204" s="7">
        <v>72</v>
      </c>
      <c r="N204" s="7">
        <v>12</v>
      </c>
      <c r="O204" s="7" t="s">
        <v>854</v>
      </c>
      <c r="P204" s="7" t="s">
        <v>855</v>
      </c>
      <c r="Q204" s="11" t="s">
        <v>34</v>
      </c>
      <c r="R204" s="7">
        <v>0</v>
      </c>
      <c r="S204" s="7">
        <v>0</v>
      </c>
      <c r="T204" s="7">
        <v>0</v>
      </c>
    </row>
    <row r="205" s="1" customFormat="1" ht="60" customHeight="1" spans="1:20">
      <c r="A205" s="7">
        <v>201</v>
      </c>
      <c r="B205" s="7" t="s">
        <v>856</v>
      </c>
      <c r="C205" s="7" t="s">
        <v>27</v>
      </c>
      <c r="D205" s="7" t="s">
        <v>36</v>
      </c>
      <c r="E205" s="7" t="s">
        <v>857</v>
      </c>
      <c r="F205" s="7" t="s">
        <v>30</v>
      </c>
      <c r="G205" s="7" t="s">
        <v>852</v>
      </c>
      <c r="H205" s="7" t="s">
        <v>858</v>
      </c>
      <c r="I205" s="7">
        <f t="shared" si="3"/>
        <v>28</v>
      </c>
      <c r="J205" s="7">
        <v>28</v>
      </c>
      <c r="K205" s="7">
        <v>0</v>
      </c>
      <c r="L205" s="7">
        <v>0</v>
      </c>
      <c r="M205" s="7">
        <v>30</v>
      </c>
      <c r="N205" s="7">
        <v>8</v>
      </c>
      <c r="O205" s="7" t="s">
        <v>854</v>
      </c>
      <c r="P205" s="7" t="s">
        <v>859</v>
      </c>
      <c r="Q205" s="11" t="s">
        <v>34</v>
      </c>
      <c r="R205" s="7">
        <v>0</v>
      </c>
      <c r="S205" s="7">
        <v>0</v>
      </c>
      <c r="T205" s="7">
        <v>0</v>
      </c>
    </row>
    <row r="206" s="1" customFormat="1" ht="60" customHeight="1" spans="1:20">
      <c r="A206" s="7">
        <v>202</v>
      </c>
      <c r="B206" s="7" t="s">
        <v>860</v>
      </c>
      <c r="C206" s="7" t="s">
        <v>27</v>
      </c>
      <c r="D206" s="7" t="s">
        <v>36</v>
      </c>
      <c r="E206" s="7" t="s">
        <v>861</v>
      </c>
      <c r="F206" s="7" t="s">
        <v>30</v>
      </c>
      <c r="G206" s="7" t="s">
        <v>862</v>
      </c>
      <c r="H206" s="7" t="s">
        <v>863</v>
      </c>
      <c r="I206" s="7">
        <f t="shared" si="3"/>
        <v>110</v>
      </c>
      <c r="J206" s="7">
        <v>110</v>
      </c>
      <c r="K206" s="7">
        <v>0</v>
      </c>
      <c r="L206" s="7">
        <v>0</v>
      </c>
      <c r="M206" s="7">
        <v>2977</v>
      </c>
      <c r="N206" s="7">
        <v>424</v>
      </c>
      <c r="O206" s="7">
        <v>0</v>
      </c>
      <c r="P206" s="7" t="s">
        <v>864</v>
      </c>
      <c r="Q206" s="7" t="s">
        <v>34</v>
      </c>
      <c r="R206" s="7">
        <v>424</v>
      </c>
      <c r="S206" s="7">
        <v>0</v>
      </c>
      <c r="T206" s="7">
        <v>0</v>
      </c>
    </row>
    <row r="207" s="1" customFormat="1" ht="60" customHeight="1" spans="1:20">
      <c r="A207" s="7">
        <v>203</v>
      </c>
      <c r="B207" s="7" t="s">
        <v>865</v>
      </c>
      <c r="C207" s="7" t="s">
        <v>27</v>
      </c>
      <c r="D207" s="7" t="s">
        <v>36</v>
      </c>
      <c r="E207" s="7" t="s">
        <v>866</v>
      </c>
      <c r="F207" s="7" t="s">
        <v>30</v>
      </c>
      <c r="G207" s="7" t="s">
        <v>862</v>
      </c>
      <c r="H207" s="7" t="s">
        <v>867</v>
      </c>
      <c r="I207" s="7">
        <f t="shared" si="3"/>
        <v>90</v>
      </c>
      <c r="J207" s="7">
        <v>90</v>
      </c>
      <c r="K207" s="7">
        <v>0</v>
      </c>
      <c r="L207" s="7">
        <v>0</v>
      </c>
      <c r="M207" s="7">
        <v>447</v>
      </c>
      <c r="N207" s="7">
        <v>65</v>
      </c>
      <c r="O207" s="7">
        <v>0</v>
      </c>
      <c r="P207" s="7" t="s">
        <v>868</v>
      </c>
      <c r="Q207" s="7" t="s">
        <v>34</v>
      </c>
      <c r="R207" s="7">
        <v>65</v>
      </c>
      <c r="S207" s="7">
        <v>0</v>
      </c>
      <c r="T207" s="7">
        <v>0</v>
      </c>
    </row>
    <row r="208" s="1" customFormat="1" ht="60" customHeight="1" spans="1:20">
      <c r="A208" s="7">
        <v>204</v>
      </c>
      <c r="B208" s="7" t="s">
        <v>869</v>
      </c>
      <c r="C208" s="7" t="s">
        <v>27</v>
      </c>
      <c r="D208" s="7" t="s">
        <v>36</v>
      </c>
      <c r="E208" s="7" t="s">
        <v>870</v>
      </c>
      <c r="F208" s="7" t="s">
        <v>30</v>
      </c>
      <c r="G208" s="7" t="s">
        <v>862</v>
      </c>
      <c r="H208" s="7" t="s">
        <v>871</v>
      </c>
      <c r="I208" s="7">
        <f t="shared" si="3"/>
        <v>80</v>
      </c>
      <c r="J208" s="7">
        <v>80</v>
      </c>
      <c r="K208" s="7">
        <v>0</v>
      </c>
      <c r="L208" s="7">
        <v>0</v>
      </c>
      <c r="M208" s="7">
        <v>1200</v>
      </c>
      <c r="N208" s="7">
        <v>373</v>
      </c>
      <c r="O208" s="7">
        <v>38</v>
      </c>
      <c r="P208" s="7" t="s">
        <v>872</v>
      </c>
      <c r="Q208" s="7" t="s">
        <v>34</v>
      </c>
      <c r="R208" s="7">
        <v>373</v>
      </c>
      <c r="S208" s="7">
        <v>0</v>
      </c>
      <c r="T208" s="7">
        <v>0</v>
      </c>
    </row>
    <row r="209" s="1" customFormat="1" ht="60" customHeight="1" spans="1:20">
      <c r="A209" s="7">
        <v>205</v>
      </c>
      <c r="B209" s="7" t="s">
        <v>873</v>
      </c>
      <c r="C209" s="7" t="s">
        <v>27</v>
      </c>
      <c r="D209" s="7" t="s">
        <v>36</v>
      </c>
      <c r="E209" s="7" t="s">
        <v>874</v>
      </c>
      <c r="F209" s="7" t="s">
        <v>30</v>
      </c>
      <c r="G209" s="7" t="s">
        <v>862</v>
      </c>
      <c r="H209" s="7" t="s">
        <v>875</v>
      </c>
      <c r="I209" s="7">
        <f t="shared" si="3"/>
        <v>120</v>
      </c>
      <c r="J209" s="7">
        <v>120</v>
      </c>
      <c r="K209" s="7">
        <v>0</v>
      </c>
      <c r="L209" s="7">
        <v>0</v>
      </c>
      <c r="M209" s="7">
        <v>2259</v>
      </c>
      <c r="N209" s="7">
        <v>547</v>
      </c>
      <c r="O209" s="7">
        <v>0</v>
      </c>
      <c r="P209" s="7" t="s">
        <v>876</v>
      </c>
      <c r="Q209" s="7" t="s">
        <v>34</v>
      </c>
      <c r="R209" s="7">
        <v>547</v>
      </c>
      <c r="S209" s="7">
        <v>0</v>
      </c>
      <c r="T209" s="7">
        <v>0</v>
      </c>
    </row>
    <row r="210" s="1" customFormat="1" ht="60" customHeight="1" spans="1:20">
      <c r="A210" s="7">
        <v>206</v>
      </c>
      <c r="B210" s="7" t="s">
        <v>877</v>
      </c>
      <c r="C210" s="7" t="s">
        <v>27</v>
      </c>
      <c r="D210" s="7" t="s">
        <v>36</v>
      </c>
      <c r="E210" s="7" t="s">
        <v>878</v>
      </c>
      <c r="F210" s="7" t="s">
        <v>30</v>
      </c>
      <c r="G210" s="7" t="s">
        <v>862</v>
      </c>
      <c r="H210" s="7" t="s">
        <v>879</v>
      </c>
      <c r="I210" s="7">
        <f t="shared" si="3"/>
        <v>100</v>
      </c>
      <c r="J210" s="7">
        <v>100</v>
      </c>
      <c r="K210" s="7">
        <v>0</v>
      </c>
      <c r="L210" s="7">
        <v>0</v>
      </c>
      <c r="M210" s="7">
        <v>870</v>
      </c>
      <c r="N210" s="7">
        <v>158</v>
      </c>
      <c r="O210" s="7">
        <v>26</v>
      </c>
      <c r="P210" s="7" t="s">
        <v>880</v>
      </c>
      <c r="Q210" s="7" t="s">
        <v>34</v>
      </c>
      <c r="R210" s="7">
        <v>158</v>
      </c>
      <c r="S210" s="7">
        <v>0</v>
      </c>
      <c r="T210" s="7">
        <v>0</v>
      </c>
    </row>
    <row r="211" s="1" customFormat="1" ht="60" customHeight="1" spans="1:20">
      <c r="A211" s="7">
        <v>207</v>
      </c>
      <c r="B211" s="7" t="s">
        <v>881</v>
      </c>
      <c r="C211" s="7" t="s">
        <v>112</v>
      </c>
      <c r="D211" s="7" t="s">
        <v>36</v>
      </c>
      <c r="E211" s="7" t="s">
        <v>882</v>
      </c>
      <c r="F211" s="7" t="s">
        <v>30</v>
      </c>
      <c r="G211" s="7" t="s">
        <v>883</v>
      </c>
      <c r="H211" s="7" t="s">
        <v>884</v>
      </c>
      <c r="I211" s="7">
        <f t="shared" si="3"/>
        <v>20</v>
      </c>
      <c r="J211" s="7">
        <v>20</v>
      </c>
      <c r="K211" s="7">
        <v>0</v>
      </c>
      <c r="L211" s="7">
        <v>0</v>
      </c>
      <c r="M211" s="7">
        <v>2386</v>
      </c>
      <c r="N211" s="7">
        <v>420</v>
      </c>
      <c r="O211" s="7">
        <v>4</v>
      </c>
      <c r="P211" s="7" t="s">
        <v>885</v>
      </c>
      <c r="Q211" s="7" t="s">
        <v>34</v>
      </c>
      <c r="R211" s="7">
        <v>420</v>
      </c>
      <c r="S211" s="7">
        <v>0</v>
      </c>
      <c r="T211" s="7">
        <v>0</v>
      </c>
    </row>
    <row r="212" s="1" customFormat="1" ht="60" customHeight="1" spans="1:20">
      <c r="A212" s="7">
        <v>208</v>
      </c>
      <c r="B212" s="7" t="s">
        <v>886</v>
      </c>
      <c r="C212" s="7" t="s">
        <v>27</v>
      </c>
      <c r="D212" s="7" t="s">
        <v>36</v>
      </c>
      <c r="E212" s="7" t="s">
        <v>887</v>
      </c>
      <c r="F212" s="7" t="s">
        <v>30</v>
      </c>
      <c r="G212" s="7" t="s">
        <v>883</v>
      </c>
      <c r="H212" s="7" t="s">
        <v>888</v>
      </c>
      <c r="I212" s="7">
        <f t="shared" si="3"/>
        <v>40</v>
      </c>
      <c r="J212" s="7">
        <v>40</v>
      </c>
      <c r="K212" s="7">
        <v>0</v>
      </c>
      <c r="L212" s="7">
        <v>0</v>
      </c>
      <c r="M212" s="7">
        <v>1800</v>
      </c>
      <c r="N212" s="7">
        <v>360</v>
      </c>
      <c r="O212" s="7">
        <v>2</v>
      </c>
      <c r="P212" s="7" t="s">
        <v>889</v>
      </c>
      <c r="Q212" s="7" t="s">
        <v>34</v>
      </c>
      <c r="R212" s="7">
        <v>360</v>
      </c>
      <c r="S212" s="7">
        <v>0</v>
      </c>
      <c r="T212" s="7">
        <v>0</v>
      </c>
    </row>
    <row r="213" s="1" customFormat="1" ht="60" customHeight="1" spans="1:20">
      <c r="A213" s="7">
        <v>209</v>
      </c>
      <c r="B213" s="7" t="s">
        <v>890</v>
      </c>
      <c r="C213" s="7" t="s">
        <v>27</v>
      </c>
      <c r="D213" s="7" t="s">
        <v>36</v>
      </c>
      <c r="E213" s="7" t="s">
        <v>891</v>
      </c>
      <c r="F213" s="7" t="s">
        <v>30</v>
      </c>
      <c r="G213" s="7" t="s">
        <v>892</v>
      </c>
      <c r="H213" s="7" t="s">
        <v>893</v>
      </c>
      <c r="I213" s="7">
        <f t="shared" si="3"/>
        <v>60</v>
      </c>
      <c r="J213" s="7">
        <v>60</v>
      </c>
      <c r="K213" s="7">
        <v>0</v>
      </c>
      <c r="L213" s="7">
        <v>0</v>
      </c>
      <c r="M213" s="7">
        <v>698</v>
      </c>
      <c r="N213" s="7">
        <v>96</v>
      </c>
      <c r="O213" s="7">
        <v>3</v>
      </c>
      <c r="P213" s="7" t="s">
        <v>894</v>
      </c>
      <c r="Q213" s="7" t="s">
        <v>34</v>
      </c>
      <c r="R213" s="7">
        <v>96</v>
      </c>
      <c r="S213" s="7">
        <v>0</v>
      </c>
      <c r="T213" s="7">
        <v>0</v>
      </c>
    </row>
    <row r="214" s="1" customFormat="1" ht="60" customHeight="1" spans="1:20">
      <c r="A214" s="7">
        <v>210</v>
      </c>
      <c r="B214" s="7" t="s">
        <v>895</v>
      </c>
      <c r="C214" s="7" t="s">
        <v>27</v>
      </c>
      <c r="D214" s="7" t="s">
        <v>36</v>
      </c>
      <c r="E214" s="7" t="s">
        <v>896</v>
      </c>
      <c r="F214" s="7" t="s">
        <v>30</v>
      </c>
      <c r="G214" s="7" t="s">
        <v>892</v>
      </c>
      <c r="H214" s="7" t="s">
        <v>897</v>
      </c>
      <c r="I214" s="7">
        <f t="shared" si="3"/>
        <v>16</v>
      </c>
      <c r="J214" s="7">
        <v>16</v>
      </c>
      <c r="K214" s="7">
        <v>0</v>
      </c>
      <c r="L214" s="7">
        <v>0</v>
      </c>
      <c r="M214" s="7">
        <v>465</v>
      </c>
      <c r="N214" s="7">
        <v>42</v>
      </c>
      <c r="O214" s="7">
        <v>1</v>
      </c>
      <c r="P214" s="7" t="s">
        <v>898</v>
      </c>
      <c r="Q214" s="7" t="s">
        <v>34</v>
      </c>
      <c r="R214" s="7">
        <v>42</v>
      </c>
      <c r="S214" s="7">
        <v>0</v>
      </c>
      <c r="T214" s="7">
        <v>0</v>
      </c>
    </row>
    <row r="215" s="1" customFormat="1" ht="60" customHeight="1" spans="1:20">
      <c r="A215" s="7">
        <v>211</v>
      </c>
      <c r="B215" s="7" t="s">
        <v>899</v>
      </c>
      <c r="C215" s="7" t="s">
        <v>27</v>
      </c>
      <c r="D215" s="7" t="s">
        <v>36</v>
      </c>
      <c r="E215" s="7" t="s">
        <v>900</v>
      </c>
      <c r="F215" s="7" t="s">
        <v>30</v>
      </c>
      <c r="G215" s="7" t="s">
        <v>901</v>
      </c>
      <c r="H215" s="7" t="s">
        <v>902</v>
      </c>
      <c r="I215" s="7">
        <f t="shared" si="3"/>
        <v>25</v>
      </c>
      <c r="J215" s="7">
        <v>25</v>
      </c>
      <c r="K215" s="7">
        <v>0</v>
      </c>
      <c r="L215" s="7">
        <v>0</v>
      </c>
      <c r="M215" s="7">
        <v>700</v>
      </c>
      <c r="N215" s="7">
        <v>142</v>
      </c>
      <c r="O215" s="7">
        <v>10</v>
      </c>
      <c r="P215" s="7" t="s">
        <v>903</v>
      </c>
      <c r="Q215" s="7" t="s">
        <v>34</v>
      </c>
      <c r="R215" s="7">
        <v>142</v>
      </c>
      <c r="S215" s="7">
        <v>0</v>
      </c>
      <c r="T215" s="7">
        <v>0</v>
      </c>
    </row>
    <row r="216" s="1" customFormat="1" ht="60" customHeight="1" spans="1:20">
      <c r="A216" s="7">
        <v>212</v>
      </c>
      <c r="B216" s="7" t="s">
        <v>904</v>
      </c>
      <c r="C216" s="7" t="s">
        <v>27</v>
      </c>
      <c r="D216" s="7" t="s">
        <v>90</v>
      </c>
      <c r="E216" s="7" t="s">
        <v>905</v>
      </c>
      <c r="F216" s="7" t="s">
        <v>30</v>
      </c>
      <c r="G216" s="7" t="s">
        <v>901</v>
      </c>
      <c r="H216" s="7" t="s">
        <v>906</v>
      </c>
      <c r="I216" s="7">
        <f t="shared" si="3"/>
        <v>15</v>
      </c>
      <c r="J216" s="7">
        <v>15</v>
      </c>
      <c r="K216" s="7">
        <v>0</v>
      </c>
      <c r="L216" s="7">
        <v>0</v>
      </c>
      <c r="M216" s="7">
        <v>700</v>
      </c>
      <c r="N216" s="7">
        <v>80</v>
      </c>
      <c r="O216" s="7">
        <v>3</v>
      </c>
      <c r="P216" s="7" t="s">
        <v>907</v>
      </c>
      <c r="Q216" s="7" t="s">
        <v>34</v>
      </c>
      <c r="R216" s="7">
        <v>80</v>
      </c>
      <c r="S216" s="7">
        <v>0</v>
      </c>
      <c r="T216" s="7">
        <v>0</v>
      </c>
    </row>
    <row r="217" s="1" customFormat="1" ht="60" customHeight="1" spans="1:20">
      <c r="A217" s="7">
        <v>213</v>
      </c>
      <c r="B217" s="7" t="s">
        <v>908</v>
      </c>
      <c r="C217" s="7" t="s">
        <v>27</v>
      </c>
      <c r="D217" s="7" t="s">
        <v>36</v>
      </c>
      <c r="E217" s="7" t="s">
        <v>909</v>
      </c>
      <c r="F217" s="7" t="s">
        <v>30</v>
      </c>
      <c r="G217" s="7" t="s">
        <v>910</v>
      </c>
      <c r="H217" s="7" t="s">
        <v>911</v>
      </c>
      <c r="I217" s="7">
        <f t="shared" si="3"/>
        <v>40</v>
      </c>
      <c r="J217" s="7">
        <v>40</v>
      </c>
      <c r="K217" s="7">
        <v>0</v>
      </c>
      <c r="L217" s="7">
        <v>0</v>
      </c>
      <c r="M217" s="7">
        <v>2259</v>
      </c>
      <c r="N217" s="7">
        <v>547</v>
      </c>
      <c r="O217" s="7">
        <v>0</v>
      </c>
      <c r="P217" s="7" t="s">
        <v>912</v>
      </c>
      <c r="Q217" s="7" t="s">
        <v>34</v>
      </c>
      <c r="R217" s="7">
        <v>547</v>
      </c>
      <c r="S217" s="7">
        <v>0</v>
      </c>
      <c r="T217" s="7">
        <v>0</v>
      </c>
    </row>
    <row r="218" s="1" customFormat="1" ht="60" customHeight="1" spans="1:20">
      <c r="A218" s="7">
        <v>214</v>
      </c>
      <c r="B218" s="7" t="s">
        <v>913</v>
      </c>
      <c r="C218" s="7" t="s">
        <v>27</v>
      </c>
      <c r="D218" s="7" t="s">
        <v>36</v>
      </c>
      <c r="E218" s="7" t="s">
        <v>914</v>
      </c>
      <c r="F218" s="7" t="s">
        <v>30</v>
      </c>
      <c r="G218" s="7" t="s">
        <v>910</v>
      </c>
      <c r="H218" s="7" t="s">
        <v>915</v>
      </c>
      <c r="I218" s="7">
        <f t="shared" si="3"/>
        <v>30</v>
      </c>
      <c r="J218" s="7">
        <v>30</v>
      </c>
      <c r="K218" s="7">
        <v>0</v>
      </c>
      <c r="L218" s="7">
        <v>0</v>
      </c>
      <c r="M218" s="7">
        <v>430</v>
      </c>
      <c r="N218" s="7">
        <v>120</v>
      </c>
      <c r="O218" s="7">
        <v>0</v>
      </c>
      <c r="P218" s="7" t="s">
        <v>916</v>
      </c>
      <c r="Q218" s="7" t="s">
        <v>34</v>
      </c>
      <c r="R218" s="7">
        <v>120</v>
      </c>
      <c r="S218" s="7">
        <v>0</v>
      </c>
      <c r="T218" s="7">
        <v>0</v>
      </c>
    </row>
    <row r="219" s="1" customFormat="1" ht="60" customHeight="1" spans="1:20">
      <c r="A219" s="7">
        <v>215</v>
      </c>
      <c r="B219" s="7" t="s">
        <v>917</v>
      </c>
      <c r="C219" s="7" t="s">
        <v>27</v>
      </c>
      <c r="D219" s="7" t="s">
        <v>90</v>
      </c>
      <c r="E219" s="7" t="s">
        <v>918</v>
      </c>
      <c r="F219" s="7" t="s">
        <v>30</v>
      </c>
      <c r="G219" s="7" t="s">
        <v>919</v>
      </c>
      <c r="H219" s="7" t="s">
        <v>920</v>
      </c>
      <c r="I219" s="7">
        <f t="shared" si="3"/>
        <v>30</v>
      </c>
      <c r="J219" s="7">
        <v>30</v>
      </c>
      <c r="K219" s="7">
        <v>0</v>
      </c>
      <c r="L219" s="7">
        <v>0</v>
      </c>
      <c r="M219" s="7">
        <v>1368</v>
      </c>
      <c r="N219" s="7">
        <v>271</v>
      </c>
      <c r="O219" s="7">
        <v>5</v>
      </c>
      <c r="P219" s="7" t="s">
        <v>921</v>
      </c>
      <c r="Q219" s="7" t="s">
        <v>34</v>
      </c>
      <c r="R219" s="7">
        <v>271</v>
      </c>
      <c r="S219" s="7">
        <v>0</v>
      </c>
      <c r="T219" s="7">
        <v>0</v>
      </c>
    </row>
    <row r="220" s="1" customFormat="1" ht="60" customHeight="1" spans="1:20">
      <c r="A220" s="7">
        <v>216</v>
      </c>
      <c r="B220" s="7" t="s">
        <v>922</v>
      </c>
      <c r="C220" s="7" t="s">
        <v>27</v>
      </c>
      <c r="D220" s="7" t="s">
        <v>36</v>
      </c>
      <c r="E220" s="7" t="s">
        <v>923</v>
      </c>
      <c r="F220" s="7" t="s">
        <v>30</v>
      </c>
      <c r="G220" s="7" t="s">
        <v>919</v>
      </c>
      <c r="H220" s="7" t="s">
        <v>924</v>
      </c>
      <c r="I220" s="7">
        <f t="shared" si="3"/>
        <v>30</v>
      </c>
      <c r="J220" s="7">
        <v>30</v>
      </c>
      <c r="K220" s="7">
        <v>0</v>
      </c>
      <c r="L220" s="7">
        <v>0</v>
      </c>
      <c r="M220" s="7">
        <v>148</v>
      </c>
      <c r="N220" s="7">
        <v>35</v>
      </c>
      <c r="O220" s="7">
        <v>2</v>
      </c>
      <c r="P220" s="7" t="s">
        <v>925</v>
      </c>
      <c r="Q220" s="7" t="s">
        <v>34</v>
      </c>
      <c r="R220" s="7">
        <v>35</v>
      </c>
      <c r="S220" s="7">
        <v>0</v>
      </c>
      <c r="T220" s="7">
        <v>0</v>
      </c>
    </row>
    <row r="221" s="1" customFormat="1" ht="60" customHeight="1" spans="1:20">
      <c r="A221" s="7">
        <v>217</v>
      </c>
      <c r="B221" s="7" t="s">
        <v>926</v>
      </c>
      <c r="C221" s="7" t="s">
        <v>27</v>
      </c>
      <c r="D221" s="7" t="s">
        <v>36</v>
      </c>
      <c r="E221" s="7" t="s">
        <v>927</v>
      </c>
      <c r="F221" s="7" t="s">
        <v>30</v>
      </c>
      <c r="G221" s="7" t="s">
        <v>928</v>
      </c>
      <c r="H221" s="7" t="s">
        <v>929</v>
      </c>
      <c r="I221" s="7">
        <f t="shared" si="3"/>
        <v>30</v>
      </c>
      <c r="J221" s="7">
        <v>30</v>
      </c>
      <c r="K221" s="7">
        <v>0</v>
      </c>
      <c r="L221" s="7">
        <v>0</v>
      </c>
      <c r="M221" s="7">
        <v>465</v>
      </c>
      <c r="N221" s="7">
        <v>14</v>
      </c>
      <c r="O221" s="7">
        <v>4</v>
      </c>
      <c r="P221" s="7" t="s">
        <v>930</v>
      </c>
      <c r="Q221" s="7" t="s">
        <v>34</v>
      </c>
      <c r="R221" s="7">
        <v>14</v>
      </c>
      <c r="S221" s="7">
        <v>0</v>
      </c>
      <c r="T221" s="7">
        <v>0</v>
      </c>
    </row>
    <row r="222" s="1" customFormat="1" ht="60" customHeight="1" spans="1:20">
      <c r="A222" s="7">
        <v>218</v>
      </c>
      <c r="B222" s="7" t="s">
        <v>931</v>
      </c>
      <c r="C222" s="7" t="s">
        <v>27</v>
      </c>
      <c r="D222" s="7" t="s">
        <v>36</v>
      </c>
      <c r="E222" s="7" t="s">
        <v>932</v>
      </c>
      <c r="F222" s="7" t="s">
        <v>30</v>
      </c>
      <c r="G222" s="7" t="s">
        <v>928</v>
      </c>
      <c r="H222" s="7" t="s">
        <v>933</v>
      </c>
      <c r="I222" s="7">
        <f t="shared" si="3"/>
        <v>30</v>
      </c>
      <c r="J222" s="7">
        <v>30</v>
      </c>
      <c r="K222" s="7">
        <v>0</v>
      </c>
      <c r="L222" s="7">
        <v>0</v>
      </c>
      <c r="M222" s="7">
        <v>1127</v>
      </c>
      <c r="N222" s="7">
        <v>172</v>
      </c>
      <c r="O222" s="7">
        <v>10</v>
      </c>
      <c r="P222" s="7" t="s">
        <v>934</v>
      </c>
      <c r="Q222" s="7" t="s">
        <v>34</v>
      </c>
      <c r="R222" s="7">
        <v>172</v>
      </c>
      <c r="S222" s="7">
        <v>0</v>
      </c>
      <c r="T222" s="7">
        <v>0</v>
      </c>
    </row>
    <row r="223" s="1" customFormat="1" ht="60" customHeight="1" spans="1:20">
      <c r="A223" s="7">
        <v>219</v>
      </c>
      <c r="B223" s="7" t="s">
        <v>935</v>
      </c>
      <c r="C223" s="7" t="s">
        <v>27</v>
      </c>
      <c r="D223" s="7" t="s">
        <v>36</v>
      </c>
      <c r="E223" s="7" t="s">
        <v>936</v>
      </c>
      <c r="F223" s="7" t="s">
        <v>30</v>
      </c>
      <c r="G223" s="7" t="s">
        <v>937</v>
      </c>
      <c r="H223" s="7" t="s">
        <v>938</v>
      </c>
      <c r="I223" s="7">
        <f t="shared" si="3"/>
        <v>40</v>
      </c>
      <c r="J223" s="7">
        <v>36</v>
      </c>
      <c r="K223" s="7">
        <v>4</v>
      </c>
      <c r="L223" s="7">
        <v>0</v>
      </c>
      <c r="M223" s="7">
        <v>1172</v>
      </c>
      <c r="N223" s="7">
        <v>200</v>
      </c>
      <c r="O223" s="7">
        <v>10</v>
      </c>
      <c r="P223" s="7" t="s">
        <v>939</v>
      </c>
      <c r="Q223" s="7" t="s">
        <v>34</v>
      </c>
      <c r="R223" s="7">
        <v>200</v>
      </c>
      <c r="S223" s="7">
        <v>0</v>
      </c>
      <c r="T223" s="7">
        <v>0</v>
      </c>
    </row>
    <row r="224" s="1" customFormat="1" ht="60" customHeight="1" spans="1:20">
      <c r="A224" s="7">
        <v>220</v>
      </c>
      <c r="B224" s="7" t="s">
        <v>940</v>
      </c>
      <c r="C224" s="7" t="s">
        <v>27</v>
      </c>
      <c r="D224" s="7" t="s">
        <v>90</v>
      </c>
      <c r="E224" s="7" t="s">
        <v>941</v>
      </c>
      <c r="F224" s="7" t="s">
        <v>30</v>
      </c>
      <c r="G224" s="7" t="s">
        <v>942</v>
      </c>
      <c r="H224" s="7" t="s">
        <v>943</v>
      </c>
      <c r="I224" s="7">
        <f t="shared" si="3"/>
        <v>30</v>
      </c>
      <c r="J224" s="7">
        <v>27</v>
      </c>
      <c r="K224" s="7">
        <v>3</v>
      </c>
      <c r="L224" s="7">
        <v>0</v>
      </c>
      <c r="M224" s="7">
        <v>170</v>
      </c>
      <c r="N224" s="7">
        <v>30</v>
      </c>
      <c r="O224" s="7">
        <v>0</v>
      </c>
      <c r="P224" s="7" t="s">
        <v>944</v>
      </c>
      <c r="Q224" s="7" t="s">
        <v>34</v>
      </c>
      <c r="R224" s="7">
        <v>30</v>
      </c>
      <c r="S224" s="7">
        <v>0</v>
      </c>
      <c r="T224" s="7">
        <v>0</v>
      </c>
    </row>
    <row r="225" s="1" customFormat="1" ht="60" customHeight="1" spans="1:20">
      <c r="A225" s="7">
        <v>221</v>
      </c>
      <c r="B225" s="7" t="s">
        <v>945</v>
      </c>
      <c r="C225" s="7" t="s">
        <v>112</v>
      </c>
      <c r="D225" s="7" t="s">
        <v>90</v>
      </c>
      <c r="E225" s="7" t="s">
        <v>946</v>
      </c>
      <c r="F225" s="7" t="s">
        <v>30</v>
      </c>
      <c r="G225" s="7" t="s">
        <v>942</v>
      </c>
      <c r="H225" s="7" t="s">
        <v>947</v>
      </c>
      <c r="I225" s="7">
        <f t="shared" si="3"/>
        <v>40</v>
      </c>
      <c r="J225" s="7">
        <v>38</v>
      </c>
      <c r="K225" s="7">
        <v>2</v>
      </c>
      <c r="L225" s="7">
        <v>0</v>
      </c>
      <c r="M225" s="7">
        <v>960</v>
      </c>
      <c r="N225" s="7">
        <v>200</v>
      </c>
      <c r="O225" s="7">
        <v>5</v>
      </c>
      <c r="P225" s="7" t="s">
        <v>948</v>
      </c>
      <c r="Q225" s="7" t="s">
        <v>34</v>
      </c>
      <c r="R225" s="7">
        <v>200</v>
      </c>
      <c r="S225" s="7">
        <v>0</v>
      </c>
      <c r="T225" s="7">
        <v>0</v>
      </c>
    </row>
    <row r="226" s="1" customFormat="1" ht="60" customHeight="1" spans="1:20">
      <c r="A226" s="7">
        <v>222</v>
      </c>
      <c r="B226" s="7" t="s">
        <v>949</v>
      </c>
      <c r="C226" s="7" t="s">
        <v>112</v>
      </c>
      <c r="D226" s="7" t="s">
        <v>36</v>
      </c>
      <c r="E226" s="7" t="s">
        <v>950</v>
      </c>
      <c r="F226" s="7" t="s">
        <v>30</v>
      </c>
      <c r="G226" s="7" t="s">
        <v>942</v>
      </c>
      <c r="H226" s="7" t="s">
        <v>951</v>
      </c>
      <c r="I226" s="7">
        <f t="shared" si="3"/>
        <v>30</v>
      </c>
      <c r="J226" s="7">
        <v>30</v>
      </c>
      <c r="K226" s="7">
        <v>0</v>
      </c>
      <c r="L226" s="7">
        <v>0</v>
      </c>
      <c r="M226" s="7">
        <v>960</v>
      </c>
      <c r="N226" s="7">
        <v>200</v>
      </c>
      <c r="O226" s="7">
        <v>3</v>
      </c>
      <c r="P226" s="7" t="s">
        <v>952</v>
      </c>
      <c r="Q226" s="7" t="s">
        <v>34</v>
      </c>
      <c r="R226" s="7">
        <v>200</v>
      </c>
      <c r="S226" s="7">
        <v>0</v>
      </c>
      <c r="T226" s="7">
        <v>0</v>
      </c>
    </row>
    <row r="227" s="1" customFormat="1" ht="69.95" customHeight="1" spans="1:20">
      <c r="A227" s="7">
        <v>223</v>
      </c>
      <c r="B227" s="7" t="s">
        <v>953</v>
      </c>
      <c r="C227" s="7" t="s">
        <v>27</v>
      </c>
      <c r="D227" s="7" t="s">
        <v>36</v>
      </c>
      <c r="E227" s="7" t="s">
        <v>954</v>
      </c>
      <c r="F227" s="7" t="s">
        <v>30</v>
      </c>
      <c r="G227" s="7" t="s">
        <v>955</v>
      </c>
      <c r="H227" s="7" t="s">
        <v>956</v>
      </c>
      <c r="I227" s="7">
        <f t="shared" si="3"/>
        <v>700</v>
      </c>
      <c r="J227" s="7">
        <v>700</v>
      </c>
      <c r="K227" s="7">
        <v>0</v>
      </c>
      <c r="L227" s="7">
        <v>0</v>
      </c>
      <c r="M227" s="7">
        <v>10000</v>
      </c>
      <c r="N227" s="7">
        <v>2000</v>
      </c>
      <c r="O227" s="7">
        <v>0</v>
      </c>
      <c r="P227" s="7" t="s">
        <v>957</v>
      </c>
      <c r="Q227" s="7" t="s">
        <v>34</v>
      </c>
      <c r="R227" s="7">
        <v>2000</v>
      </c>
      <c r="S227" s="7">
        <v>0</v>
      </c>
      <c r="T227" s="7">
        <v>0</v>
      </c>
    </row>
    <row r="228" s="1" customFormat="1" ht="69.95" customHeight="1" spans="1:20">
      <c r="A228" s="7">
        <v>224</v>
      </c>
      <c r="B228" s="7" t="s">
        <v>958</v>
      </c>
      <c r="C228" s="7" t="s">
        <v>27</v>
      </c>
      <c r="D228" s="7" t="s">
        <v>36</v>
      </c>
      <c r="E228" s="7" t="s">
        <v>959</v>
      </c>
      <c r="F228" s="7" t="s">
        <v>30</v>
      </c>
      <c r="G228" s="7" t="s">
        <v>955</v>
      </c>
      <c r="H228" s="7" t="s">
        <v>960</v>
      </c>
      <c r="I228" s="7">
        <f t="shared" si="3"/>
        <v>1300</v>
      </c>
      <c r="J228" s="7">
        <v>1300</v>
      </c>
      <c r="K228" s="7">
        <v>0</v>
      </c>
      <c r="L228" s="7">
        <v>0</v>
      </c>
      <c r="M228" s="7">
        <v>4000</v>
      </c>
      <c r="N228" s="7">
        <v>387</v>
      </c>
      <c r="O228" s="7">
        <v>0</v>
      </c>
      <c r="P228" s="7" t="s">
        <v>961</v>
      </c>
      <c r="Q228" s="7" t="s">
        <v>34</v>
      </c>
      <c r="R228" s="7">
        <v>387</v>
      </c>
      <c r="S228" s="7">
        <v>0</v>
      </c>
      <c r="T228" s="7">
        <v>0</v>
      </c>
    </row>
    <row r="229" s="1" customFormat="1" ht="69.95" customHeight="1" spans="1:20">
      <c r="A229" s="7">
        <v>225</v>
      </c>
      <c r="B229" s="7" t="s">
        <v>962</v>
      </c>
      <c r="C229" s="7" t="s">
        <v>27</v>
      </c>
      <c r="D229" s="7" t="s">
        <v>36</v>
      </c>
      <c r="E229" s="7" t="s">
        <v>963</v>
      </c>
      <c r="F229" s="7" t="s">
        <v>30</v>
      </c>
      <c r="G229" s="7" t="s">
        <v>955</v>
      </c>
      <c r="H229" s="7" t="s">
        <v>964</v>
      </c>
      <c r="I229" s="7">
        <f t="shared" si="3"/>
        <v>100</v>
      </c>
      <c r="J229" s="7">
        <v>100</v>
      </c>
      <c r="K229" s="7">
        <v>0</v>
      </c>
      <c r="L229" s="7">
        <v>0</v>
      </c>
      <c r="M229" s="7">
        <v>3000</v>
      </c>
      <c r="N229" s="7">
        <v>164</v>
      </c>
      <c r="O229" s="7">
        <v>0</v>
      </c>
      <c r="P229" s="7" t="s">
        <v>965</v>
      </c>
      <c r="Q229" s="7" t="s">
        <v>34</v>
      </c>
      <c r="R229" s="7">
        <v>164</v>
      </c>
      <c r="S229" s="7">
        <v>0</v>
      </c>
      <c r="T229" s="7">
        <v>0</v>
      </c>
    </row>
    <row r="230" s="1" customFormat="1" ht="69.95" customHeight="1" spans="1:20">
      <c r="A230" s="7">
        <v>226</v>
      </c>
      <c r="B230" s="7" t="s">
        <v>966</v>
      </c>
      <c r="C230" s="7" t="s">
        <v>27</v>
      </c>
      <c r="D230" s="7" t="s">
        <v>36</v>
      </c>
      <c r="E230" s="7" t="s">
        <v>967</v>
      </c>
      <c r="F230" s="7" t="s">
        <v>30</v>
      </c>
      <c r="G230" s="7" t="s">
        <v>968</v>
      </c>
      <c r="H230" s="7" t="s">
        <v>969</v>
      </c>
      <c r="I230" s="7">
        <f t="shared" si="3"/>
        <v>40</v>
      </c>
      <c r="J230" s="7">
        <v>40</v>
      </c>
      <c r="K230" s="7">
        <v>0</v>
      </c>
      <c r="L230" s="7">
        <v>0</v>
      </c>
      <c r="M230" s="7">
        <v>260</v>
      </c>
      <c r="N230" s="7">
        <v>36</v>
      </c>
      <c r="O230" s="7">
        <v>0</v>
      </c>
      <c r="P230" s="7" t="s">
        <v>970</v>
      </c>
      <c r="Q230" s="7" t="s">
        <v>34</v>
      </c>
      <c r="R230" s="7">
        <v>36</v>
      </c>
      <c r="S230" s="7">
        <v>0</v>
      </c>
      <c r="T230" s="7">
        <v>0</v>
      </c>
    </row>
    <row r="231" s="1" customFormat="1" ht="69.95" customHeight="1" spans="1:20">
      <c r="A231" s="7">
        <v>227</v>
      </c>
      <c r="B231" s="7" t="s">
        <v>971</v>
      </c>
      <c r="C231" s="7" t="s">
        <v>27</v>
      </c>
      <c r="D231" s="7" t="s">
        <v>36</v>
      </c>
      <c r="E231" s="7" t="s">
        <v>972</v>
      </c>
      <c r="F231" s="7" t="s">
        <v>30</v>
      </c>
      <c r="G231" s="7" t="s">
        <v>973</v>
      </c>
      <c r="H231" s="7" t="s">
        <v>974</v>
      </c>
      <c r="I231" s="7">
        <f t="shared" si="3"/>
        <v>40</v>
      </c>
      <c r="J231" s="7">
        <v>40</v>
      </c>
      <c r="K231" s="7">
        <v>0</v>
      </c>
      <c r="L231" s="7">
        <v>0</v>
      </c>
      <c r="M231" s="7">
        <v>768</v>
      </c>
      <c r="N231" s="7">
        <v>64</v>
      </c>
      <c r="O231" s="7">
        <v>0</v>
      </c>
      <c r="P231" s="7" t="s">
        <v>975</v>
      </c>
      <c r="Q231" s="7" t="s">
        <v>34</v>
      </c>
      <c r="R231" s="7">
        <v>64</v>
      </c>
      <c r="S231" s="7">
        <v>0</v>
      </c>
      <c r="T231" s="7">
        <v>0</v>
      </c>
    </row>
    <row r="232" s="1" customFormat="1" ht="69.95" customHeight="1" spans="1:20">
      <c r="A232" s="7">
        <v>228</v>
      </c>
      <c r="B232" s="7" t="s">
        <v>976</v>
      </c>
      <c r="C232" s="7" t="s">
        <v>27</v>
      </c>
      <c r="D232" s="7" t="s">
        <v>36</v>
      </c>
      <c r="E232" s="7" t="s">
        <v>977</v>
      </c>
      <c r="F232" s="7" t="s">
        <v>30</v>
      </c>
      <c r="G232" s="7" t="s">
        <v>978</v>
      </c>
      <c r="H232" s="7" t="s">
        <v>979</v>
      </c>
      <c r="I232" s="7">
        <f t="shared" si="3"/>
        <v>38</v>
      </c>
      <c r="J232" s="7">
        <v>38</v>
      </c>
      <c r="K232" s="7">
        <v>0</v>
      </c>
      <c r="L232" s="7">
        <v>0</v>
      </c>
      <c r="M232" s="7">
        <v>564</v>
      </c>
      <c r="N232" s="7">
        <v>49</v>
      </c>
      <c r="O232" s="7">
        <v>0</v>
      </c>
      <c r="P232" s="7" t="s">
        <v>980</v>
      </c>
      <c r="Q232" s="7" t="s">
        <v>34</v>
      </c>
      <c r="R232" s="7">
        <v>49</v>
      </c>
      <c r="S232" s="7">
        <v>0</v>
      </c>
      <c r="T232" s="7">
        <v>0</v>
      </c>
    </row>
    <row r="233" s="1" customFormat="1" ht="69.95" customHeight="1" spans="1:20">
      <c r="A233" s="7">
        <v>229</v>
      </c>
      <c r="B233" s="7" t="s">
        <v>981</v>
      </c>
      <c r="C233" s="7" t="s">
        <v>27</v>
      </c>
      <c r="D233" s="7" t="s">
        <v>36</v>
      </c>
      <c r="E233" s="7" t="s">
        <v>982</v>
      </c>
      <c r="F233" s="7" t="s">
        <v>30</v>
      </c>
      <c r="G233" s="7" t="s">
        <v>983</v>
      </c>
      <c r="H233" s="7" t="s">
        <v>984</v>
      </c>
      <c r="I233" s="7">
        <f t="shared" si="3"/>
        <v>40</v>
      </c>
      <c r="J233" s="7">
        <v>40</v>
      </c>
      <c r="K233" s="7">
        <v>0</v>
      </c>
      <c r="L233" s="7">
        <v>0</v>
      </c>
      <c r="M233" s="7">
        <v>306</v>
      </c>
      <c r="N233" s="7">
        <v>38</v>
      </c>
      <c r="O233" s="7">
        <v>0</v>
      </c>
      <c r="P233" s="7" t="s">
        <v>985</v>
      </c>
      <c r="Q233" s="7" t="s">
        <v>34</v>
      </c>
      <c r="R233" s="7">
        <v>38</v>
      </c>
      <c r="S233" s="7">
        <v>0</v>
      </c>
      <c r="T233" s="7">
        <v>0</v>
      </c>
    </row>
    <row r="234" s="1" customFormat="1" ht="69.95" customHeight="1" spans="1:20">
      <c r="A234" s="7">
        <v>230</v>
      </c>
      <c r="B234" s="7" t="s">
        <v>986</v>
      </c>
      <c r="C234" s="7" t="s">
        <v>27</v>
      </c>
      <c r="D234" s="7" t="s">
        <v>36</v>
      </c>
      <c r="E234" s="7" t="s">
        <v>987</v>
      </c>
      <c r="F234" s="7" t="s">
        <v>30</v>
      </c>
      <c r="G234" s="7" t="s">
        <v>988</v>
      </c>
      <c r="H234" s="7" t="s">
        <v>989</v>
      </c>
      <c r="I234" s="7">
        <f t="shared" si="3"/>
        <v>20</v>
      </c>
      <c r="J234" s="7">
        <v>20</v>
      </c>
      <c r="K234" s="7">
        <v>0</v>
      </c>
      <c r="L234" s="7">
        <v>0</v>
      </c>
      <c r="M234" s="7">
        <v>657</v>
      </c>
      <c r="N234" s="7">
        <v>49</v>
      </c>
      <c r="O234" s="7">
        <v>0</v>
      </c>
      <c r="P234" s="7" t="s">
        <v>990</v>
      </c>
      <c r="Q234" s="7" t="s">
        <v>34</v>
      </c>
      <c r="R234" s="7">
        <v>49</v>
      </c>
      <c r="S234" s="7">
        <v>0</v>
      </c>
      <c r="T234" s="7">
        <v>0</v>
      </c>
    </row>
    <row r="235" s="1" customFormat="1" ht="69.95" customHeight="1" spans="1:20">
      <c r="A235" s="7">
        <v>231</v>
      </c>
      <c r="B235" s="7" t="s">
        <v>991</v>
      </c>
      <c r="C235" s="7" t="s">
        <v>27</v>
      </c>
      <c r="D235" s="7" t="s">
        <v>36</v>
      </c>
      <c r="E235" s="7" t="s">
        <v>992</v>
      </c>
      <c r="F235" s="7" t="s">
        <v>30</v>
      </c>
      <c r="G235" s="7" t="s">
        <v>993</v>
      </c>
      <c r="H235" s="7" t="s">
        <v>994</v>
      </c>
      <c r="I235" s="7">
        <f t="shared" si="3"/>
        <v>18</v>
      </c>
      <c r="J235" s="7">
        <v>18</v>
      </c>
      <c r="K235" s="7">
        <v>0</v>
      </c>
      <c r="L235" s="7">
        <v>0</v>
      </c>
      <c r="M235" s="7">
        <v>235</v>
      </c>
      <c r="N235" s="7">
        <v>26</v>
      </c>
      <c r="O235" s="7">
        <v>0</v>
      </c>
      <c r="P235" s="7" t="s">
        <v>995</v>
      </c>
      <c r="Q235" s="7" t="s">
        <v>34</v>
      </c>
      <c r="R235" s="7">
        <v>26</v>
      </c>
      <c r="S235" s="7">
        <v>0</v>
      </c>
      <c r="T235" s="7">
        <v>0</v>
      </c>
    </row>
    <row r="236" s="1" customFormat="1" ht="69.95" customHeight="1" spans="1:20">
      <c r="A236" s="7">
        <v>232</v>
      </c>
      <c r="B236" s="7" t="s">
        <v>996</v>
      </c>
      <c r="C236" s="7" t="s">
        <v>27</v>
      </c>
      <c r="D236" s="7" t="s">
        <v>36</v>
      </c>
      <c r="E236" s="7" t="s">
        <v>997</v>
      </c>
      <c r="F236" s="7" t="s">
        <v>30</v>
      </c>
      <c r="G236" s="7" t="s">
        <v>998</v>
      </c>
      <c r="H236" s="7" t="s">
        <v>999</v>
      </c>
      <c r="I236" s="7">
        <f t="shared" si="3"/>
        <v>34.2</v>
      </c>
      <c r="J236" s="7">
        <v>34.2</v>
      </c>
      <c r="K236" s="7">
        <v>0</v>
      </c>
      <c r="L236" s="7">
        <v>0</v>
      </c>
      <c r="M236" s="7">
        <v>377</v>
      </c>
      <c r="N236" s="7">
        <v>24</v>
      </c>
      <c r="O236" s="7">
        <v>0</v>
      </c>
      <c r="P236" s="7" t="s">
        <v>1000</v>
      </c>
      <c r="Q236" s="7" t="s">
        <v>34</v>
      </c>
      <c r="R236" s="7">
        <v>24</v>
      </c>
      <c r="S236" s="7">
        <v>0</v>
      </c>
      <c r="T236" s="7">
        <v>0</v>
      </c>
    </row>
    <row r="237" s="1" customFormat="1" ht="69.95" customHeight="1" spans="1:20">
      <c r="A237" s="7">
        <v>233</v>
      </c>
      <c r="B237" s="7" t="s">
        <v>1001</v>
      </c>
      <c r="C237" s="7" t="s">
        <v>27</v>
      </c>
      <c r="D237" s="7" t="s">
        <v>36</v>
      </c>
      <c r="E237" s="7" t="s">
        <v>1002</v>
      </c>
      <c r="F237" s="7" t="s">
        <v>30</v>
      </c>
      <c r="G237" s="7" t="s">
        <v>1003</v>
      </c>
      <c r="H237" s="7" t="s">
        <v>1004</v>
      </c>
      <c r="I237" s="7">
        <f t="shared" si="3"/>
        <v>40</v>
      </c>
      <c r="J237" s="7">
        <v>40</v>
      </c>
      <c r="K237" s="7">
        <v>0</v>
      </c>
      <c r="L237" s="7">
        <v>0</v>
      </c>
      <c r="M237" s="7">
        <v>400</v>
      </c>
      <c r="N237" s="7">
        <v>50</v>
      </c>
      <c r="O237" s="7">
        <v>0</v>
      </c>
      <c r="P237" s="7" t="s">
        <v>1005</v>
      </c>
      <c r="Q237" s="7" t="s">
        <v>34</v>
      </c>
      <c r="R237" s="7">
        <v>50</v>
      </c>
      <c r="S237" s="7">
        <v>0</v>
      </c>
      <c r="T237" s="7">
        <v>0</v>
      </c>
    </row>
    <row r="238" s="1" customFormat="1" ht="69.95" customHeight="1" spans="1:20">
      <c r="A238" s="7">
        <v>234</v>
      </c>
      <c r="B238" s="7" t="s">
        <v>1006</v>
      </c>
      <c r="C238" s="7" t="s">
        <v>27</v>
      </c>
      <c r="D238" s="7" t="s">
        <v>36</v>
      </c>
      <c r="E238" s="7" t="s">
        <v>1007</v>
      </c>
      <c r="F238" s="7" t="s">
        <v>30</v>
      </c>
      <c r="G238" s="7" t="s">
        <v>1008</v>
      </c>
      <c r="H238" s="7" t="s">
        <v>1009</v>
      </c>
      <c r="I238" s="7">
        <f t="shared" si="3"/>
        <v>40</v>
      </c>
      <c r="J238" s="7">
        <v>40</v>
      </c>
      <c r="K238" s="7">
        <v>0</v>
      </c>
      <c r="L238" s="7">
        <v>0</v>
      </c>
      <c r="M238" s="7">
        <v>397</v>
      </c>
      <c r="N238" s="7">
        <v>47</v>
      </c>
      <c r="O238" s="7">
        <v>0</v>
      </c>
      <c r="P238" s="7" t="s">
        <v>1010</v>
      </c>
      <c r="Q238" s="7" t="s">
        <v>34</v>
      </c>
      <c r="R238" s="7">
        <v>47</v>
      </c>
      <c r="S238" s="7">
        <v>0</v>
      </c>
      <c r="T238" s="7">
        <v>0</v>
      </c>
    </row>
    <row r="239" s="1" customFormat="1" ht="69.95" customHeight="1" spans="1:20">
      <c r="A239" s="7">
        <v>235</v>
      </c>
      <c r="B239" s="7" t="s">
        <v>1011</v>
      </c>
      <c r="C239" s="7" t="s">
        <v>27</v>
      </c>
      <c r="D239" s="7" t="s">
        <v>36</v>
      </c>
      <c r="E239" s="7" t="s">
        <v>1012</v>
      </c>
      <c r="F239" s="7" t="s">
        <v>30</v>
      </c>
      <c r="G239" s="7" t="s">
        <v>1013</v>
      </c>
      <c r="H239" s="7" t="s">
        <v>1014</v>
      </c>
      <c r="I239" s="7">
        <f t="shared" si="3"/>
        <v>40</v>
      </c>
      <c r="J239" s="7">
        <v>40</v>
      </c>
      <c r="K239" s="7">
        <v>0</v>
      </c>
      <c r="L239" s="7">
        <v>0</v>
      </c>
      <c r="M239" s="7">
        <v>178</v>
      </c>
      <c r="N239" s="7">
        <v>20</v>
      </c>
      <c r="O239" s="7">
        <v>0</v>
      </c>
      <c r="P239" s="7" t="s">
        <v>1015</v>
      </c>
      <c r="Q239" s="7" t="s">
        <v>34</v>
      </c>
      <c r="R239" s="7">
        <v>20</v>
      </c>
      <c r="S239" s="7">
        <v>0</v>
      </c>
      <c r="T239" s="7">
        <v>0</v>
      </c>
    </row>
    <row r="240" s="1" customFormat="1" ht="69.95" customHeight="1" spans="1:20">
      <c r="A240" s="7">
        <v>236</v>
      </c>
      <c r="B240" s="7" t="s">
        <v>1016</v>
      </c>
      <c r="C240" s="7" t="s">
        <v>27</v>
      </c>
      <c r="D240" s="7" t="s">
        <v>36</v>
      </c>
      <c r="E240" s="7" t="s">
        <v>1017</v>
      </c>
      <c r="F240" s="7" t="s">
        <v>30</v>
      </c>
      <c r="G240" s="7" t="s">
        <v>1018</v>
      </c>
      <c r="H240" s="7" t="s">
        <v>1019</v>
      </c>
      <c r="I240" s="7">
        <f t="shared" si="3"/>
        <v>40</v>
      </c>
      <c r="J240" s="7">
        <v>40</v>
      </c>
      <c r="K240" s="7">
        <v>0</v>
      </c>
      <c r="L240" s="7">
        <v>0</v>
      </c>
      <c r="M240" s="7">
        <v>124</v>
      </c>
      <c r="N240" s="7">
        <v>26</v>
      </c>
      <c r="O240" s="7">
        <v>0</v>
      </c>
      <c r="P240" s="7" t="s">
        <v>1020</v>
      </c>
      <c r="Q240" s="7" t="s">
        <v>34</v>
      </c>
      <c r="R240" s="7">
        <v>26</v>
      </c>
      <c r="S240" s="7">
        <v>0</v>
      </c>
      <c r="T240" s="7">
        <v>0</v>
      </c>
    </row>
    <row r="241" s="1" customFormat="1" ht="69.95" customHeight="1" spans="1:20">
      <c r="A241" s="7">
        <v>237</v>
      </c>
      <c r="B241" s="7" t="s">
        <v>1021</v>
      </c>
      <c r="C241" s="7" t="s">
        <v>112</v>
      </c>
      <c r="D241" s="7" t="s">
        <v>36</v>
      </c>
      <c r="E241" s="7" t="s">
        <v>1022</v>
      </c>
      <c r="F241" s="7" t="s">
        <v>30</v>
      </c>
      <c r="G241" s="7" t="s">
        <v>1023</v>
      </c>
      <c r="H241" s="7" t="s">
        <v>1024</v>
      </c>
      <c r="I241" s="7">
        <f t="shared" si="3"/>
        <v>60</v>
      </c>
      <c r="J241" s="7">
        <v>60</v>
      </c>
      <c r="K241" s="12">
        <v>0</v>
      </c>
      <c r="L241" s="7">
        <v>0</v>
      </c>
      <c r="M241" s="7">
        <v>287</v>
      </c>
      <c r="N241" s="7">
        <v>31</v>
      </c>
      <c r="O241" s="7">
        <v>0</v>
      </c>
      <c r="P241" s="7" t="s">
        <v>1025</v>
      </c>
      <c r="Q241" s="7" t="s">
        <v>34</v>
      </c>
      <c r="R241" s="7">
        <v>31</v>
      </c>
      <c r="S241" s="7">
        <v>0</v>
      </c>
      <c r="T241" s="7">
        <v>0</v>
      </c>
    </row>
    <row r="242" s="1" customFormat="1" ht="69.95" customHeight="1" spans="1:20">
      <c r="A242" s="7">
        <v>238</v>
      </c>
      <c r="B242" s="7" t="s">
        <v>1026</v>
      </c>
      <c r="C242" s="7" t="s">
        <v>112</v>
      </c>
      <c r="D242" s="7" t="s">
        <v>36</v>
      </c>
      <c r="E242" s="7" t="s">
        <v>1022</v>
      </c>
      <c r="F242" s="7" t="s">
        <v>30</v>
      </c>
      <c r="G242" s="7" t="s">
        <v>1023</v>
      </c>
      <c r="H242" s="7" t="s">
        <v>1027</v>
      </c>
      <c r="I242" s="7">
        <f t="shared" si="3"/>
        <v>60</v>
      </c>
      <c r="J242" s="7">
        <v>60</v>
      </c>
      <c r="K242" s="7">
        <v>0</v>
      </c>
      <c r="L242" s="7">
        <v>0</v>
      </c>
      <c r="M242" s="7">
        <v>291</v>
      </c>
      <c r="N242" s="7">
        <v>23</v>
      </c>
      <c r="O242" s="7">
        <v>0</v>
      </c>
      <c r="P242" s="7" t="s">
        <v>1028</v>
      </c>
      <c r="Q242" s="7" t="s">
        <v>34</v>
      </c>
      <c r="R242" s="7">
        <v>23</v>
      </c>
      <c r="S242" s="7">
        <v>0</v>
      </c>
      <c r="T242" s="7">
        <v>0</v>
      </c>
    </row>
    <row r="243" s="1" customFormat="1" ht="69.95" customHeight="1" spans="1:20">
      <c r="A243" s="7">
        <v>239</v>
      </c>
      <c r="B243" s="7" t="s">
        <v>1029</v>
      </c>
      <c r="C243" s="7" t="s">
        <v>27</v>
      </c>
      <c r="D243" s="7" t="s">
        <v>36</v>
      </c>
      <c r="E243" s="7" t="s">
        <v>1030</v>
      </c>
      <c r="F243" s="7" t="s">
        <v>30</v>
      </c>
      <c r="G243" s="7" t="s">
        <v>1031</v>
      </c>
      <c r="H243" s="7" t="s">
        <v>1032</v>
      </c>
      <c r="I243" s="7">
        <f t="shared" si="3"/>
        <v>40</v>
      </c>
      <c r="J243" s="7">
        <v>40</v>
      </c>
      <c r="K243" s="7">
        <v>0</v>
      </c>
      <c r="L243" s="7">
        <v>0</v>
      </c>
      <c r="M243" s="7">
        <v>500</v>
      </c>
      <c r="N243" s="7">
        <v>34</v>
      </c>
      <c r="O243" s="7">
        <v>0</v>
      </c>
      <c r="P243" s="7" t="s">
        <v>1033</v>
      </c>
      <c r="Q243" s="7" t="s">
        <v>34</v>
      </c>
      <c r="R243" s="7">
        <v>34</v>
      </c>
      <c r="S243" s="7">
        <v>0</v>
      </c>
      <c r="T243" s="7">
        <v>0</v>
      </c>
    </row>
    <row r="244" s="1" customFormat="1" ht="51.95" customHeight="1" spans="1:20">
      <c r="A244" s="7">
        <v>240</v>
      </c>
      <c r="B244" s="7" t="s">
        <v>1034</v>
      </c>
      <c r="C244" s="7" t="s">
        <v>27</v>
      </c>
      <c r="D244" s="7" t="s">
        <v>36</v>
      </c>
      <c r="E244" s="7" t="s">
        <v>1035</v>
      </c>
      <c r="F244" s="7" t="s">
        <v>30</v>
      </c>
      <c r="G244" s="7" t="s">
        <v>1036</v>
      </c>
      <c r="H244" s="7" t="s">
        <v>1037</v>
      </c>
      <c r="I244" s="7">
        <f t="shared" si="3"/>
        <v>25</v>
      </c>
      <c r="J244" s="7">
        <v>25</v>
      </c>
      <c r="K244" s="7">
        <v>0</v>
      </c>
      <c r="L244" s="7">
        <v>0</v>
      </c>
      <c r="M244" s="7">
        <v>217</v>
      </c>
      <c r="N244" s="7">
        <v>46</v>
      </c>
      <c r="O244" s="7">
        <v>0</v>
      </c>
      <c r="P244" s="7" t="s">
        <v>1038</v>
      </c>
      <c r="Q244" s="7" t="s">
        <v>34</v>
      </c>
      <c r="R244" s="7">
        <v>46</v>
      </c>
      <c r="S244" s="7">
        <v>0</v>
      </c>
      <c r="T244" s="7">
        <v>0</v>
      </c>
    </row>
    <row r="245" s="1" customFormat="1" ht="51.95" customHeight="1" spans="1:20">
      <c r="A245" s="7">
        <v>241</v>
      </c>
      <c r="B245" s="7" t="s">
        <v>1039</v>
      </c>
      <c r="C245" s="7" t="s">
        <v>27</v>
      </c>
      <c r="D245" s="7" t="s">
        <v>36</v>
      </c>
      <c r="E245" s="7" t="s">
        <v>1035</v>
      </c>
      <c r="F245" s="7" t="s">
        <v>30</v>
      </c>
      <c r="G245" s="7" t="s">
        <v>1036</v>
      </c>
      <c r="H245" s="7" t="s">
        <v>1040</v>
      </c>
      <c r="I245" s="7">
        <f t="shared" si="3"/>
        <v>15</v>
      </c>
      <c r="J245" s="7">
        <v>15</v>
      </c>
      <c r="K245" s="7">
        <v>0</v>
      </c>
      <c r="L245" s="7">
        <v>0</v>
      </c>
      <c r="M245" s="7">
        <v>425</v>
      </c>
      <c r="N245" s="7">
        <v>70</v>
      </c>
      <c r="O245" s="7">
        <v>0</v>
      </c>
      <c r="P245" s="7" t="s">
        <v>1041</v>
      </c>
      <c r="Q245" s="7" t="s">
        <v>34</v>
      </c>
      <c r="R245" s="7">
        <v>70</v>
      </c>
      <c r="S245" s="7">
        <v>0</v>
      </c>
      <c r="T245" s="7">
        <v>0</v>
      </c>
    </row>
    <row r="246" s="1" customFormat="1" ht="51.95" customHeight="1" spans="1:20">
      <c r="A246" s="7">
        <v>242</v>
      </c>
      <c r="B246" s="7" t="s">
        <v>1042</v>
      </c>
      <c r="C246" s="7" t="s">
        <v>27</v>
      </c>
      <c r="D246" s="7" t="s">
        <v>36</v>
      </c>
      <c r="E246" s="7" t="s">
        <v>1043</v>
      </c>
      <c r="F246" s="7" t="s">
        <v>30</v>
      </c>
      <c r="G246" s="7" t="s">
        <v>1044</v>
      </c>
      <c r="H246" s="7" t="s">
        <v>1045</v>
      </c>
      <c r="I246" s="7">
        <f t="shared" si="3"/>
        <v>29.5</v>
      </c>
      <c r="J246" s="7">
        <v>29.5</v>
      </c>
      <c r="K246" s="7">
        <v>0</v>
      </c>
      <c r="L246" s="7">
        <v>0</v>
      </c>
      <c r="M246" s="7">
        <v>475</v>
      </c>
      <c r="N246" s="7">
        <v>112</v>
      </c>
      <c r="O246" s="7">
        <v>0.1</v>
      </c>
      <c r="P246" s="7" t="s">
        <v>1046</v>
      </c>
      <c r="Q246" s="7" t="s">
        <v>34</v>
      </c>
      <c r="R246" s="7">
        <v>112</v>
      </c>
      <c r="S246" s="7" t="s">
        <v>1047</v>
      </c>
      <c r="T246" s="7" t="s">
        <v>1048</v>
      </c>
    </row>
    <row r="247" s="1" customFormat="1" ht="51.95" customHeight="1" spans="1:20">
      <c r="A247" s="7">
        <v>243</v>
      </c>
      <c r="B247" s="7" t="s">
        <v>1049</v>
      </c>
      <c r="C247" s="7" t="s">
        <v>27</v>
      </c>
      <c r="D247" s="7" t="s">
        <v>36</v>
      </c>
      <c r="E247" s="7" t="s">
        <v>1050</v>
      </c>
      <c r="F247" s="7" t="s">
        <v>30</v>
      </c>
      <c r="G247" s="7" t="s">
        <v>1051</v>
      </c>
      <c r="H247" s="7" t="s">
        <v>1052</v>
      </c>
      <c r="I247" s="7">
        <f t="shared" si="3"/>
        <v>20</v>
      </c>
      <c r="J247" s="7">
        <v>20</v>
      </c>
      <c r="K247" s="7">
        <v>0</v>
      </c>
      <c r="L247" s="7">
        <v>0</v>
      </c>
      <c r="M247" s="7">
        <v>368</v>
      </c>
      <c r="N247" s="7">
        <v>71</v>
      </c>
      <c r="O247" s="7">
        <v>0.09</v>
      </c>
      <c r="P247" s="7" t="s">
        <v>1053</v>
      </c>
      <c r="Q247" s="7" t="s">
        <v>34</v>
      </c>
      <c r="R247" s="7">
        <v>71</v>
      </c>
      <c r="S247" s="7" t="s">
        <v>1054</v>
      </c>
      <c r="T247" s="7" t="s">
        <v>1047</v>
      </c>
    </row>
    <row r="248" s="1" customFormat="1" ht="51.95" customHeight="1" spans="1:20">
      <c r="A248" s="7">
        <v>244</v>
      </c>
      <c r="B248" s="7" t="s">
        <v>1055</v>
      </c>
      <c r="C248" s="7" t="s">
        <v>27</v>
      </c>
      <c r="D248" s="7" t="s">
        <v>36</v>
      </c>
      <c r="E248" s="7" t="s">
        <v>1056</v>
      </c>
      <c r="F248" s="7" t="s">
        <v>30</v>
      </c>
      <c r="G248" s="7" t="s">
        <v>1051</v>
      </c>
      <c r="H248" s="7" t="s">
        <v>1057</v>
      </c>
      <c r="I248" s="7">
        <f t="shared" si="3"/>
        <v>10.5</v>
      </c>
      <c r="J248" s="7">
        <v>10.5</v>
      </c>
      <c r="K248" s="7">
        <v>0</v>
      </c>
      <c r="L248" s="7">
        <v>0</v>
      </c>
      <c r="M248" s="7">
        <v>286</v>
      </c>
      <c r="N248" s="7">
        <v>18</v>
      </c>
      <c r="O248" s="7">
        <v>0.085</v>
      </c>
      <c r="P248" s="7" t="s">
        <v>1058</v>
      </c>
      <c r="Q248" s="7" t="s">
        <v>34</v>
      </c>
      <c r="R248" s="7">
        <v>18</v>
      </c>
      <c r="S248" s="7" t="s">
        <v>1054</v>
      </c>
      <c r="T248" s="7" t="s">
        <v>1047</v>
      </c>
    </row>
    <row r="249" s="1" customFormat="1" ht="51.95" customHeight="1" spans="1:20">
      <c r="A249" s="7">
        <v>245</v>
      </c>
      <c r="B249" s="7" t="s">
        <v>1059</v>
      </c>
      <c r="C249" s="7" t="s">
        <v>27</v>
      </c>
      <c r="D249" s="7" t="s">
        <v>36</v>
      </c>
      <c r="E249" s="7" t="s">
        <v>1060</v>
      </c>
      <c r="F249" s="7" t="s">
        <v>30</v>
      </c>
      <c r="G249" s="7" t="s">
        <v>1061</v>
      </c>
      <c r="H249" s="7" t="s">
        <v>1062</v>
      </c>
      <c r="I249" s="7">
        <f t="shared" si="3"/>
        <v>10</v>
      </c>
      <c r="J249" s="7">
        <v>10</v>
      </c>
      <c r="K249" s="7">
        <v>0</v>
      </c>
      <c r="L249" s="7">
        <v>0</v>
      </c>
      <c r="M249" s="7">
        <v>1054</v>
      </c>
      <c r="N249" s="7">
        <v>327</v>
      </c>
      <c r="O249" s="7">
        <v>0.09</v>
      </c>
      <c r="P249" s="7" t="s">
        <v>1063</v>
      </c>
      <c r="Q249" s="7" t="s">
        <v>34</v>
      </c>
      <c r="R249" s="7">
        <v>327</v>
      </c>
      <c r="S249" s="7">
        <v>900</v>
      </c>
      <c r="T249" s="7">
        <v>0</v>
      </c>
    </row>
    <row r="250" s="1" customFormat="1" ht="51.95" customHeight="1" spans="1:20">
      <c r="A250" s="7">
        <v>246</v>
      </c>
      <c r="B250" s="7" t="s">
        <v>1064</v>
      </c>
      <c r="C250" s="7" t="s">
        <v>27</v>
      </c>
      <c r="D250" s="7" t="s">
        <v>36</v>
      </c>
      <c r="E250" s="7" t="s">
        <v>1065</v>
      </c>
      <c r="F250" s="7" t="s">
        <v>30</v>
      </c>
      <c r="G250" s="7" t="s">
        <v>1061</v>
      </c>
      <c r="H250" s="7" t="s">
        <v>1066</v>
      </c>
      <c r="I250" s="7">
        <f t="shared" si="3"/>
        <v>30</v>
      </c>
      <c r="J250" s="7">
        <v>30</v>
      </c>
      <c r="K250" s="7">
        <v>0</v>
      </c>
      <c r="L250" s="7">
        <v>0</v>
      </c>
      <c r="M250" s="7">
        <v>456</v>
      </c>
      <c r="N250" s="7">
        <v>103</v>
      </c>
      <c r="O250" s="7">
        <v>0.1</v>
      </c>
      <c r="P250" s="7" t="s">
        <v>1067</v>
      </c>
      <c r="Q250" s="7" t="s">
        <v>34</v>
      </c>
      <c r="R250" s="7">
        <v>103</v>
      </c>
      <c r="S250" s="7">
        <v>1000</v>
      </c>
      <c r="T250" s="7">
        <v>0</v>
      </c>
    </row>
    <row r="251" s="1" customFormat="1" ht="51.95" customHeight="1" spans="1:20">
      <c r="A251" s="7">
        <v>247</v>
      </c>
      <c r="B251" s="7" t="s">
        <v>1068</v>
      </c>
      <c r="C251" s="7" t="s">
        <v>27</v>
      </c>
      <c r="D251" s="7" t="s">
        <v>36</v>
      </c>
      <c r="E251" s="7" t="s">
        <v>1069</v>
      </c>
      <c r="F251" s="7" t="s">
        <v>30</v>
      </c>
      <c r="G251" s="7" t="s">
        <v>1070</v>
      </c>
      <c r="H251" s="7" t="s">
        <v>1071</v>
      </c>
      <c r="I251" s="7">
        <f t="shared" si="3"/>
        <v>20</v>
      </c>
      <c r="J251" s="7">
        <v>20</v>
      </c>
      <c r="K251" s="7">
        <v>0</v>
      </c>
      <c r="L251" s="7">
        <v>0</v>
      </c>
      <c r="M251" s="7">
        <v>180</v>
      </c>
      <c r="N251" s="7">
        <v>21</v>
      </c>
      <c r="O251" s="7">
        <v>0</v>
      </c>
      <c r="P251" s="7" t="s">
        <v>1072</v>
      </c>
      <c r="Q251" s="7" t="s">
        <v>34</v>
      </c>
      <c r="R251" s="7">
        <v>21</v>
      </c>
      <c r="S251" s="7">
        <v>0</v>
      </c>
      <c r="T251" s="7">
        <v>0</v>
      </c>
    </row>
    <row r="252" s="1" customFormat="1" ht="51.95" customHeight="1" spans="1:20">
      <c r="A252" s="7">
        <v>248</v>
      </c>
      <c r="B252" s="7" t="s">
        <v>1073</v>
      </c>
      <c r="C252" s="7" t="s">
        <v>27</v>
      </c>
      <c r="D252" s="7" t="s">
        <v>36</v>
      </c>
      <c r="E252" s="7" t="s">
        <v>1074</v>
      </c>
      <c r="F252" s="7" t="s">
        <v>30</v>
      </c>
      <c r="G252" s="7" t="s">
        <v>1070</v>
      </c>
      <c r="H252" s="7" t="s">
        <v>1075</v>
      </c>
      <c r="I252" s="7">
        <f t="shared" si="3"/>
        <v>20</v>
      </c>
      <c r="J252" s="7">
        <v>20</v>
      </c>
      <c r="K252" s="7">
        <v>0</v>
      </c>
      <c r="L252" s="7">
        <v>0</v>
      </c>
      <c r="M252" s="7">
        <v>500</v>
      </c>
      <c r="N252" s="7">
        <v>65</v>
      </c>
      <c r="O252" s="7">
        <v>0</v>
      </c>
      <c r="P252" s="7" t="s">
        <v>1076</v>
      </c>
      <c r="Q252" s="7" t="s">
        <v>34</v>
      </c>
      <c r="R252" s="7">
        <v>65</v>
      </c>
      <c r="S252" s="7">
        <v>0</v>
      </c>
      <c r="T252" s="7">
        <v>0</v>
      </c>
    </row>
    <row r="253" s="1" customFormat="1" ht="51.95" customHeight="1" spans="1:20">
      <c r="A253" s="7">
        <v>249</v>
      </c>
      <c r="B253" s="7" t="s">
        <v>1077</v>
      </c>
      <c r="C253" s="7" t="s">
        <v>27</v>
      </c>
      <c r="D253" s="7" t="s">
        <v>36</v>
      </c>
      <c r="E253" s="7" t="s">
        <v>1078</v>
      </c>
      <c r="F253" s="7" t="s">
        <v>30</v>
      </c>
      <c r="G253" s="7" t="s">
        <v>1051</v>
      </c>
      <c r="H253" s="7" t="s">
        <v>1079</v>
      </c>
      <c r="I253" s="7">
        <f t="shared" si="3"/>
        <v>20</v>
      </c>
      <c r="J253" s="7">
        <v>20</v>
      </c>
      <c r="K253" s="7">
        <v>0</v>
      </c>
      <c r="L253" s="7">
        <v>0</v>
      </c>
      <c r="M253" s="7">
        <v>286</v>
      </c>
      <c r="N253" s="7">
        <v>18</v>
      </c>
      <c r="O253" s="7">
        <v>0.09</v>
      </c>
      <c r="P253" s="7" t="s">
        <v>1080</v>
      </c>
      <c r="Q253" s="7" t="s">
        <v>34</v>
      </c>
      <c r="R253" s="7">
        <v>18</v>
      </c>
      <c r="S253" s="7" t="s">
        <v>1047</v>
      </c>
      <c r="T253" s="7" t="s">
        <v>1047</v>
      </c>
    </row>
    <row r="254" s="1" customFormat="1" ht="51.95" customHeight="1" spans="1:20">
      <c r="A254" s="7">
        <v>250</v>
      </c>
      <c r="B254" s="7" t="s">
        <v>1081</v>
      </c>
      <c r="C254" s="7" t="s">
        <v>27</v>
      </c>
      <c r="D254" s="7" t="s">
        <v>36</v>
      </c>
      <c r="E254" s="7" t="s">
        <v>1082</v>
      </c>
      <c r="F254" s="7" t="s">
        <v>30</v>
      </c>
      <c r="G254" s="7" t="s">
        <v>1044</v>
      </c>
      <c r="H254" s="7" t="s">
        <v>1083</v>
      </c>
      <c r="I254" s="7">
        <f t="shared" si="3"/>
        <v>26.5</v>
      </c>
      <c r="J254" s="7">
        <v>26.5</v>
      </c>
      <c r="K254" s="7">
        <v>0</v>
      </c>
      <c r="L254" s="7">
        <v>0</v>
      </c>
      <c r="M254" s="7">
        <v>400</v>
      </c>
      <c r="N254" s="7">
        <v>150</v>
      </c>
      <c r="O254" s="7">
        <v>0.085</v>
      </c>
      <c r="P254" s="7" t="s">
        <v>1084</v>
      </c>
      <c r="Q254" s="7" t="s">
        <v>34</v>
      </c>
      <c r="R254" s="7">
        <v>150</v>
      </c>
      <c r="S254" s="7" t="s">
        <v>1047</v>
      </c>
      <c r="T254" s="7" t="s">
        <v>1047</v>
      </c>
    </row>
    <row r="255" s="1" customFormat="1" ht="51.95" customHeight="1" spans="1:20">
      <c r="A255" s="7">
        <v>251</v>
      </c>
      <c r="B255" s="7" t="s">
        <v>1085</v>
      </c>
      <c r="C255" s="7" t="s">
        <v>27</v>
      </c>
      <c r="D255" s="7" t="s">
        <v>36</v>
      </c>
      <c r="E255" s="7" t="s">
        <v>1086</v>
      </c>
      <c r="F255" s="7" t="s">
        <v>30</v>
      </c>
      <c r="G255" s="7" t="s">
        <v>1044</v>
      </c>
      <c r="H255" s="7" t="s">
        <v>1087</v>
      </c>
      <c r="I255" s="7">
        <f t="shared" si="3"/>
        <v>13.5</v>
      </c>
      <c r="J255" s="7">
        <v>13.5</v>
      </c>
      <c r="K255" s="7">
        <v>0</v>
      </c>
      <c r="L255" s="7">
        <v>0</v>
      </c>
      <c r="M255" s="7">
        <v>400</v>
      </c>
      <c r="N255" s="7">
        <v>150</v>
      </c>
      <c r="O255" s="7">
        <v>0.094</v>
      </c>
      <c r="P255" s="7" t="s">
        <v>1088</v>
      </c>
      <c r="Q255" s="7" t="s">
        <v>34</v>
      </c>
      <c r="R255" s="7">
        <v>150</v>
      </c>
      <c r="S255" s="7" t="s">
        <v>1047</v>
      </c>
      <c r="T255" s="7" t="s">
        <v>1047</v>
      </c>
    </row>
    <row r="256" s="1" customFormat="1" ht="51.95" customHeight="1" spans="1:20">
      <c r="A256" s="7">
        <v>252</v>
      </c>
      <c r="B256" s="7" t="s">
        <v>1089</v>
      </c>
      <c r="C256" s="7" t="s">
        <v>27</v>
      </c>
      <c r="D256" s="7" t="s">
        <v>36</v>
      </c>
      <c r="E256" s="7" t="s">
        <v>1090</v>
      </c>
      <c r="F256" s="7" t="s">
        <v>30</v>
      </c>
      <c r="G256" s="7" t="s">
        <v>1044</v>
      </c>
      <c r="H256" s="7" t="s">
        <v>1091</v>
      </c>
      <c r="I256" s="7">
        <f t="shared" si="3"/>
        <v>40</v>
      </c>
      <c r="J256" s="7">
        <v>40</v>
      </c>
      <c r="K256" s="7">
        <v>0</v>
      </c>
      <c r="L256" s="7">
        <v>0</v>
      </c>
      <c r="M256" s="7">
        <v>140</v>
      </c>
      <c r="N256" s="7">
        <v>43</v>
      </c>
      <c r="O256" s="7">
        <v>0.1</v>
      </c>
      <c r="P256" s="7" t="s">
        <v>1092</v>
      </c>
      <c r="Q256" s="7" t="s">
        <v>34</v>
      </c>
      <c r="R256" s="7">
        <v>43</v>
      </c>
      <c r="S256" s="7">
        <v>1500</v>
      </c>
      <c r="T256" s="7" t="s">
        <v>1054</v>
      </c>
    </row>
    <row r="257" s="1" customFormat="1" ht="51.95" customHeight="1" spans="1:20">
      <c r="A257" s="7">
        <v>253</v>
      </c>
      <c r="B257" s="7" t="s">
        <v>1093</v>
      </c>
      <c r="C257" s="7" t="s">
        <v>27</v>
      </c>
      <c r="D257" s="7" t="s">
        <v>302</v>
      </c>
      <c r="E257" s="7" t="s">
        <v>1094</v>
      </c>
      <c r="F257" s="7" t="s">
        <v>30</v>
      </c>
      <c r="G257" s="7" t="s">
        <v>1095</v>
      </c>
      <c r="H257" s="7" t="s">
        <v>1096</v>
      </c>
      <c r="I257" s="7">
        <f t="shared" si="3"/>
        <v>20</v>
      </c>
      <c r="J257" s="7">
        <v>20</v>
      </c>
      <c r="K257" s="7">
        <v>0</v>
      </c>
      <c r="L257" s="7">
        <v>0</v>
      </c>
      <c r="M257" s="7">
        <v>230</v>
      </c>
      <c r="N257" s="7">
        <v>43</v>
      </c>
      <c r="O257" s="7">
        <v>0.085</v>
      </c>
      <c r="P257" s="7" t="s">
        <v>1097</v>
      </c>
      <c r="Q257" s="7" t="s">
        <v>34</v>
      </c>
      <c r="R257" s="7">
        <v>43</v>
      </c>
      <c r="S257" s="7">
        <v>850</v>
      </c>
      <c r="T257" s="7">
        <v>0</v>
      </c>
    </row>
    <row r="258" s="1" customFormat="1" ht="51.95" customHeight="1" spans="1:20">
      <c r="A258" s="7">
        <v>254</v>
      </c>
      <c r="B258" s="7" t="s">
        <v>1098</v>
      </c>
      <c r="C258" s="7" t="s">
        <v>27</v>
      </c>
      <c r="D258" s="7" t="s">
        <v>36</v>
      </c>
      <c r="E258" s="7" t="s">
        <v>1099</v>
      </c>
      <c r="F258" s="7" t="s">
        <v>30</v>
      </c>
      <c r="G258" s="7" t="s">
        <v>1095</v>
      </c>
      <c r="H258" s="7" t="s">
        <v>1100</v>
      </c>
      <c r="I258" s="7">
        <f t="shared" si="3"/>
        <v>20</v>
      </c>
      <c r="J258" s="7">
        <v>20</v>
      </c>
      <c r="K258" s="7">
        <v>0</v>
      </c>
      <c r="L258" s="7">
        <v>0</v>
      </c>
      <c r="M258" s="7">
        <v>380</v>
      </c>
      <c r="N258" s="7">
        <v>50</v>
      </c>
      <c r="O258" s="7">
        <v>0.09</v>
      </c>
      <c r="P258" s="7" t="s">
        <v>1101</v>
      </c>
      <c r="Q258" s="7" t="s">
        <v>34</v>
      </c>
      <c r="R258" s="7">
        <v>50</v>
      </c>
      <c r="S258" s="7">
        <v>900</v>
      </c>
      <c r="T258" s="7">
        <v>0</v>
      </c>
    </row>
    <row r="259" s="1" customFormat="1" ht="51.95" customHeight="1" spans="1:20">
      <c r="A259" s="7">
        <v>255</v>
      </c>
      <c r="B259" s="7" t="s">
        <v>1102</v>
      </c>
      <c r="C259" s="7" t="s">
        <v>27</v>
      </c>
      <c r="D259" s="7" t="s">
        <v>36</v>
      </c>
      <c r="E259" s="7" t="s">
        <v>1103</v>
      </c>
      <c r="F259" s="7" t="s">
        <v>30</v>
      </c>
      <c r="G259" s="7" t="s">
        <v>1104</v>
      </c>
      <c r="H259" s="7" t="s">
        <v>1105</v>
      </c>
      <c r="I259" s="7">
        <f t="shared" si="3"/>
        <v>30</v>
      </c>
      <c r="J259" s="7">
        <v>30</v>
      </c>
      <c r="K259" s="7">
        <v>0</v>
      </c>
      <c r="L259" s="7">
        <v>0</v>
      </c>
      <c r="M259" s="7">
        <v>380</v>
      </c>
      <c r="N259" s="7">
        <v>36</v>
      </c>
      <c r="O259" s="7">
        <v>0.07</v>
      </c>
      <c r="P259" s="7" t="s">
        <v>1106</v>
      </c>
      <c r="Q259" s="7" t="s">
        <v>34</v>
      </c>
      <c r="R259" s="7">
        <v>36</v>
      </c>
      <c r="S259" s="7">
        <v>2500</v>
      </c>
      <c r="T259" s="7">
        <v>10000</v>
      </c>
    </row>
    <row r="260" s="1" customFormat="1" ht="51.95" customHeight="1" spans="1:20">
      <c r="A260" s="7">
        <v>256</v>
      </c>
      <c r="B260" s="7" t="s">
        <v>1107</v>
      </c>
      <c r="C260" s="7" t="s">
        <v>27</v>
      </c>
      <c r="D260" s="7" t="s">
        <v>36</v>
      </c>
      <c r="E260" s="7" t="s">
        <v>1108</v>
      </c>
      <c r="F260" s="7" t="s">
        <v>30</v>
      </c>
      <c r="G260" s="7" t="s">
        <v>1104</v>
      </c>
      <c r="H260" s="7" t="s">
        <v>1109</v>
      </c>
      <c r="I260" s="7">
        <f t="shared" si="3"/>
        <v>10</v>
      </c>
      <c r="J260" s="7">
        <v>10</v>
      </c>
      <c r="K260" s="7">
        <v>0</v>
      </c>
      <c r="L260" s="7">
        <v>0</v>
      </c>
      <c r="M260" s="7">
        <v>180</v>
      </c>
      <c r="N260" s="7">
        <v>23</v>
      </c>
      <c r="O260" s="7">
        <v>0</v>
      </c>
      <c r="P260" s="7" t="s">
        <v>1110</v>
      </c>
      <c r="Q260" s="7" t="s">
        <v>34</v>
      </c>
      <c r="R260" s="7">
        <v>23</v>
      </c>
      <c r="S260" s="7">
        <v>1000</v>
      </c>
      <c r="T260" s="7">
        <v>10000</v>
      </c>
    </row>
    <row r="261" s="1" customFormat="1" ht="51.95" customHeight="1" spans="1:20">
      <c r="A261" s="7">
        <v>257</v>
      </c>
      <c r="B261" s="7" t="s">
        <v>1111</v>
      </c>
      <c r="C261" s="7" t="s">
        <v>27</v>
      </c>
      <c r="D261" s="7" t="s">
        <v>36</v>
      </c>
      <c r="E261" s="7" t="s">
        <v>1112</v>
      </c>
      <c r="F261" s="7" t="s">
        <v>30</v>
      </c>
      <c r="G261" s="7" t="s">
        <v>1113</v>
      </c>
      <c r="H261" s="7" t="s">
        <v>1114</v>
      </c>
      <c r="I261" s="7">
        <f t="shared" si="3"/>
        <v>20</v>
      </c>
      <c r="J261" s="7">
        <v>20</v>
      </c>
      <c r="K261" s="7">
        <v>0</v>
      </c>
      <c r="L261" s="7">
        <v>0</v>
      </c>
      <c r="M261" s="7">
        <v>400</v>
      </c>
      <c r="N261" s="7">
        <v>50</v>
      </c>
      <c r="O261" s="7">
        <v>0</v>
      </c>
      <c r="P261" s="7" t="s">
        <v>1115</v>
      </c>
      <c r="Q261" s="7" t="s">
        <v>34</v>
      </c>
      <c r="R261" s="7">
        <v>50</v>
      </c>
      <c r="S261" s="7">
        <v>0</v>
      </c>
      <c r="T261" s="7">
        <v>0</v>
      </c>
    </row>
    <row r="262" s="1" customFormat="1" ht="51.95" customHeight="1" spans="1:20">
      <c r="A262" s="7">
        <v>258</v>
      </c>
      <c r="B262" s="7" t="s">
        <v>1116</v>
      </c>
      <c r="C262" s="7" t="s">
        <v>27</v>
      </c>
      <c r="D262" s="7" t="s">
        <v>36</v>
      </c>
      <c r="E262" s="7" t="s">
        <v>1117</v>
      </c>
      <c r="F262" s="7" t="s">
        <v>30</v>
      </c>
      <c r="G262" s="7" t="s">
        <v>1113</v>
      </c>
      <c r="H262" s="7" t="s">
        <v>1118</v>
      </c>
      <c r="I262" s="7">
        <f t="shared" si="3"/>
        <v>15</v>
      </c>
      <c r="J262" s="7">
        <v>15</v>
      </c>
      <c r="K262" s="7">
        <v>0</v>
      </c>
      <c r="L262" s="7">
        <v>0</v>
      </c>
      <c r="M262" s="7">
        <v>1100</v>
      </c>
      <c r="N262" s="7">
        <v>300</v>
      </c>
      <c r="O262" s="7">
        <v>0</v>
      </c>
      <c r="P262" s="7" t="s">
        <v>1119</v>
      </c>
      <c r="Q262" s="7" t="s">
        <v>34</v>
      </c>
      <c r="R262" s="7">
        <v>300</v>
      </c>
      <c r="S262" s="7">
        <v>0</v>
      </c>
      <c r="T262" s="7">
        <v>0</v>
      </c>
    </row>
    <row r="263" s="1" customFormat="1" ht="51.95" customHeight="1" spans="1:20">
      <c r="A263" s="7">
        <v>259</v>
      </c>
      <c r="B263" s="7" t="s">
        <v>1120</v>
      </c>
      <c r="C263" s="7" t="s">
        <v>27</v>
      </c>
      <c r="D263" s="7" t="s">
        <v>36</v>
      </c>
      <c r="E263" s="7" t="s">
        <v>1121</v>
      </c>
      <c r="F263" s="7" t="s">
        <v>30</v>
      </c>
      <c r="G263" s="7" t="s">
        <v>1113</v>
      </c>
      <c r="H263" s="7" t="s">
        <v>1122</v>
      </c>
      <c r="I263" s="7">
        <f t="shared" ref="I263:I326" si="4">J263+K263+L263</f>
        <v>65</v>
      </c>
      <c r="J263" s="7">
        <v>65</v>
      </c>
      <c r="K263" s="7">
        <v>0</v>
      </c>
      <c r="L263" s="7">
        <v>0</v>
      </c>
      <c r="M263" s="7">
        <v>600</v>
      </c>
      <c r="N263" s="7">
        <v>100</v>
      </c>
      <c r="O263" s="7">
        <v>0</v>
      </c>
      <c r="P263" s="7" t="s">
        <v>1123</v>
      </c>
      <c r="Q263" s="7" t="s">
        <v>34</v>
      </c>
      <c r="R263" s="7">
        <v>100</v>
      </c>
      <c r="S263" s="7">
        <v>0</v>
      </c>
      <c r="T263" s="7">
        <v>0</v>
      </c>
    </row>
    <row r="264" s="1" customFormat="1" ht="36" spans="1:20">
      <c r="A264" s="7">
        <v>260</v>
      </c>
      <c r="B264" s="13" t="s">
        <v>1124</v>
      </c>
      <c r="C264" s="7" t="s">
        <v>27</v>
      </c>
      <c r="D264" s="7" t="s">
        <v>36</v>
      </c>
      <c r="E264" s="13" t="s">
        <v>782</v>
      </c>
      <c r="F264" s="7" t="s">
        <v>30</v>
      </c>
      <c r="G264" s="13" t="s">
        <v>1125</v>
      </c>
      <c r="H264" s="13" t="s">
        <v>1126</v>
      </c>
      <c r="I264" s="7">
        <f t="shared" si="4"/>
        <v>580</v>
      </c>
      <c r="J264" s="13">
        <v>580</v>
      </c>
      <c r="K264" s="19">
        <v>0</v>
      </c>
      <c r="L264" s="19">
        <v>0</v>
      </c>
      <c r="M264" s="19">
        <v>140000</v>
      </c>
      <c r="N264" s="19">
        <v>25000</v>
      </c>
      <c r="O264" s="19">
        <v>0</v>
      </c>
      <c r="P264" s="13" t="s">
        <v>1127</v>
      </c>
      <c r="Q264" s="7" t="s">
        <v>34</v>
      </c>
      <c r="R264" s="19">
        <v>0</v>
      </c>
      <c r="S264" s="19">
        <v>0</v>
      </c>
      <c r="T264" s="19">
        <v>0</v>
      </c>
    </row>
    <row r="265" s="1" customFormat="1" ht="24" spans="1:20">
      <c r="A265" s="7">
        <v>261</v>
      </c>
      <c r="B265" s="13" t="s">
        <v>1128</v>
      </c>
      <c r="C265" s="14" t="s">
        <v>112</v>
      </c>
      <c r="D265" s="7" t="s">
        <v>36</v>
      </c>
      <c r="E265" s="13" t="s">
        <v>1129</v>
      </c>
      <c r="F265" s="7" t="s">
        <v>30</v>
      </c>
      <c r="G265" s="13" t="s">
        <v>1130</v>
      </c>
      <c r="H265" s="13" t="s">
        <v>1131</v>
      </c>
      <c r="I265" s="7">
        <f t="shared" si="4"/>
        <v>20</v>
      </c>
      <c r="J265" s="13">
        <v>20</v>
      </c>
      <c r="K265" s="19">
        <v>0</v>
      </c>
      <c r="L265" s="19">
        <v>0</v>
      </c>
      <c r="M265" s="19">
        <v>500</v>
      </c>
      <c r="N265" s="19">
        <v>200</v>
      </c>
      <c r="O265" s="19">
        <v>2</v>
      </c>
      <c r="P265" s="13" t="s">
        <v>1132</v>
      </c>
      <c r="Q265" s="7" t="s">
        <v>34</v>
      </c>
      <c r="R265" s="19">
        <v>200</v>
      </c>
      <c r="S265" s="19">
        <v>0</v>
      </c>
      <c r="T265" s="19">
        <v>20000</v>
      </c>
    </row>
    <row r="266" s="1" customFormat="1" ht="24" spans="1:20">
      <c r="A266" s="7">
        <v>262</v>
      </c>
      <c r="B266" s="13" t="s">
        <v>1133</v>
      </c>
      <c r="C266" s="7" t="s">
        <v>27</v>
      </c>
      <c r="D266" s="7" t="s">
        <v>36</v>
      </c>
      <c r="E266" s="13" t="s">
        <v>1134</v>
      </c>
      <c r="F266" s="7" t="s">
        <v>30</v>
      </c>
      <c r="G266" s="13" t="s">
        <v>407</v>
      </c>
      <c r="H266" s="13" t="s">
        <v>1135</v>
      </c>
      <c r="I266" s="7">
        <f t="shared" si="4"/>
        <v>12</v>
      </c>
      <c r="J266" s="13">
        <v>12</v>
      </c>
      <c r="K266" s="19">
        <v>0</v>
      </c>
      <c r="L266" s="19">
        <v>0</v>
      </c>
      <c r="M266" s="19">
        <v>1000</v>
      </c>
      <c r="N266" s="19">
        <v>100</v>
      </c>
      <c r="O266" s="19">
        <v>0</v>
      </c>
      <c r="P266" s="13" t="s">
        <v>1136</v>
      </c>
      <c r="Q266" s="7" t="s">
        <v>34</v>
      </c>
      <c r="R266" s="19">
        <v>100</v>
      </c>
      <c r="S266" s="19">
        <v>0</v>
      </c>
      <c r="T266" s="19">
        <v>0</v>
      </c>
    </row>
    <row r="267" s="1" customFormat="1" ht="24" spans="1:20">
      <c r="A267" s="7">
        <v>263</v>
      </c>
      <c r="B267" s="13" t="s">
        <v>1137</v>
      </c>
      <c r="C267" s="7" t="s">
        <v>27</v>
      </c>
      <c r="D267" s="7" t="s">
        <v>36</v>
      </c>
      <c r="E267" s="13" t="s">
        <v>1138</v>
      </c>
      <c r="F267" s="7" t="s">
        <v>30</v>
      </c>
      <c r="G267" s="13" t="s">
        <v>602</v>
      </c>
      <c r="H267" s="13" t="s">
        <v>1139</v>
      </c>
      <c r="I267" s="7">
        <f t="shared" si="4"/>
        <v>16</v>
      </c>
      <c r="J267" s="13">
        <v>16</v>
      </c>
      <c r="K267" s="19">
        <v>0</v>
      </c>
      <c r="L267" s="19">
        <v>0</v>
      </c>
      <c r="M267" s="19">
        <v>80</v>
      </c>
      <c r="N267" s="19">
        <v>30</v>
      </c>
      <c r="O267" s="19">
        <v>0</v>
      </c>
      <c r="P267" s="13" t="s">
        <v>1140</v>
      </c>
      <c r="Q267" s="7" t="s">
        <v>34</v>
      </c>
      <c r="R267" s="19">
        <v>0</v>
      </c>
      <c r="S267" s="19">
        <v>0</v>
      </c>
      <c r="T267" s="19">
        <v>0</v>
      </c>
    </row>
    <row r="268" s="1" customFormat="1" ht="24" spans="1:20">
      <c r="A268" s="7">
        <v>264</v>
      </c>
      <c r="B268" s="13" t="s">
        <v>1141</v>
      </c>
      <c r="C268" s="7" t="s">
        <v>27</v>
      </c>
      <c r="D268" s="7" t="s">
        <v>36</v>
      </c>
      <c r="E268" s="13" t="s">
        <v>206</v>
      </c>
      <c r="F268" s="7" t="s">
        <v>30</v>
      </c>
      <c r="G268" s="13" t="s">
        <v>1142</v>
      </c>
      <c r="H268" s="13" t="s">
        <v>1143</v>
      </c>
      <c r="I268" s="7">
        <f t="shared" si="4"/>
        <v>7</v>
      </c>
      <c r="J268" s="13">
        <v>7</v>
      </c>
      <c r="K268" s="19">
        <v>0</v>
      </c>
      <c r="L268" s="19">
        <v>0</v>
      </c>
      <c r="M268" s="19">
        <v>300</v>
      </c>
      <c r="N268" s="19">
        <v>80</v>
      </c>
      <c r="O268" s="19">
        <v>0</v>
      </c>
      <c r="P268" s="13" t="s">
        <v>1144</v>
      </c>
      <c r="Q268" s="7" t="s">
        <v>34</v>
      </c>
      <c r="R268" s="19">
        <v>0</v>
      </c>
      <c r="S268" s="19">
        <v>0</v>
      </c>
      <c r="T268" s="19">
        <v>0</v>
      </c>
    </row>
    <row r="269" s="1" customFormat="1" ht="24" spans="1:20">
      <c r="A269" s="7">
        <v>265</v>
      </c>
      <c r="B269" s="13" t="s">
        <v>1145</v>
      </c>
      <c r="C269" s="7" t="s">
        <v>27</v>
      </c>
      <c r="D269" s="7" t="s">
        <v>36</v>
      </c>
      <c r="E269" s="13" t="s">
        <v>1146</v>
      </c>
      <c r="F269" s="7" t="s">
        <v>30</v>
      </c>
      <c r="G269" s="13" t="s">
        <v>1147</v>
      </c>
      <c r="H269" s="13" t="s">
        <v>1148</v>
      </c>
      <c r="I269" s="7">
        <f t="shared" si="4"/>
        <v>15</v>
      </c>
      <c r="J269" s="13">
        <v>15</v>
      </c>
      <c r="K269" s="19">
        <v>0</v>
      </c>
      <c r="L269" s="19">
        <v>0</v>
      </c>
      <c r="M269" s="19">
        <v>1000</v>
      </c>
      <c r="N269" s="19">
        <v>200</v>
      </c>
      <c r="O269" s="19">
        <v>0</v>
      </c>
      <c r="P269" s="13" t="s">
        <v>1149</v>
      </c>
      <c r="Q269" s="7" t="s">
        <v>34</v>
      </c>
      <c r="R269" s="19">
        <v>0</v>
      </c>
      <c r="S269" s="19">
        <v>0</v>
      </c>
      <c r="T269" s="19">
        <v>0</v>
      </c>
    </row>
    <row r="270" s="1" customFormat="1" ht="36" spans="1:20">
      <c r="A270" s="7">
        <v>266</v>
      </c>
      <c r="B270" s="13" t="s">
        <v>1150</v>
      </c>
      <c r="C270" s="7" t="s">
        <v>27</v>
      </c>
      <c r="D270" s="7" t="s">
        <v>36</v>
      </c>
      <c r="E270" s="13" t="s">
        <v>1151</v>
      </c>
      <c r="F270" s="7" t="s">
        <v>30</v>
      </c>
      <c r="G270" s="13" t="s">
        <v>795</v>
      </c>
      <c r="H270" s="13" t="s">
        <v>1152</v>
      </c>
      <c r="I270" s="7">
        <f t="shared" si="4"/>
        <v>38</v>
      </c>
      <c r="J270" s="13">
        <v>38</v>
      </c>
      <c r="K270" s="19">
        <v>0</v>
      </c>
      <c r="L270" s="19">
        <v>0</v>
      </c>
      <c r="M270" s="19">
        <v>2000</v>
      </c>
      <c r="N270" s="19">
        <v>200</v>
      </c>
      <c r="O270" s="19">
        <v>0</v>
      </c>
      <c r="P270" s="13" t="s">
        <v>1153</v>
      </c>
      <c r="Q270" s="7" t="s">
        <v>34</v>
      </c>
      <c r="R270" s="19">
        <v>0</v>
      </c>
      <c r="S270" s="19">
        <v>0</v>
      </c>
      <c r="T270" s="19">
        <v>0</v>
      </c>
    </row>
    <row r="271" s="1" customFormat="1" ht="36" spans="1:20">
      <c r="A271" s="7">
        <v>267</v>
      </c>
      <c r="B271" s="13" t="s">
        <v>1154</v>
      </c>
      <c r="C271" s="14" t="s">
        <v>112</v>
      </c>
      <c r="D271" s="7" t="s">
        <v>36</v>
      </c>
      <c r="E271" s="13" t="s">
        <v>634</v>
      </c>
      <c r="F271" s="7" t="s">
        <v>30</v>
      </c>
      <c r="G271" s="13" t="s">
        <v>1155</v>
      </c>
      <c r="H271" s="13" t="s">
        <v>1156</v>
      </c>
      <c r="I271" s="7">
        <f t="shared" si="4"/>
        <v>25</v>
      </c>
      <c r="J271" s="13">
        <v>25</v>
      </c>
      <c r="K271" s="19">
        <v>0</v>
      </c>
      <c r="L271" s="19">
        <v>0</v>
      </c>
      <c r="M271" s="19">
        <v>1000</v>
      </c>
      <c r="N271" s="19">
        <v>100</v>
      </c>
      <c r="O271" s="19">
        <v>3</v>
      </c>
      <c r="P271" s="13" t="s">
        <v>1149</v>
      </c>
      <c r="Q271" s="7" t="s">
        <v>34</v>
      </c>
      <c r="R271" s="19">
        <v>0</v>
      </c>
      <c r="S271" s="19">
        <v>0</v>
      </c>
      <c r="T271" s="19">
        <v>10000</v>
      </c>
    </row>
    <row r="272" s="1" customFormat="1" ht="24" spans="1:20">
      <c r="A272" s="7">
        <v>268</v>
      </c>
      <c r="B272" s="13" t="s">
        <v>1157</v>
      </c>
      <c r="C272" s="14" t="s">
        <v>112</v>
      </c>
      <c r="D272" s="7" t="s">
        <v>36</v>
      </c>
      <c r="E272" s="13" t="s">
        <v>1158</v>
      </c>
      <c r="F272" s="7" t="s">
        <v>30</v>
      </c>
      <c r="G272" s="13" t="s">
        <v>259</v>
      </c>
      <c r="H272" s="13" t="s">
        <v>1159</v>
      </c>
      <c r="I272" s="7">
        <f t="shared" si="4"/>
        <v>8</v>
      </c>
      <c r="J272" s="13">
        <v>8</v>
      </c>
      <c r="K272" s="19">
        <v>0</v>
      </c>
      <c r="L272" s="19">
        <v>0</v>
      </c>
      <c r="M272" s="19">
        <v>300</v>
      </c>
      <c r="N272" s="19">
        <v>100</v>
      </c>
      <c r="O272" s="19">
        <v>1</v>
      </c>
      <c r="P272" s="13" t="s">
        <v>1160</v>
      </c>
      <c r="Q272" s="7" t="s">
        <v>34</v>
      </c>
      <c r="R272" s="19">
        <v>0</v>
      </c>
      <c r="S272" s="19">
        <v>0</v>
      </c>
      <c r="T272" s="19">
        <v>10000</v>
      </c>
    </row>
    <row r="273" s="1" customFormat="1" ht="24" spans="1:20">
      <c r="A273" s="7">
        <v>269</v>
      </c>
      <c r="B273" s="13" t="s">
        <v>1161</v>
      </c>
      <c r="C273" s="14" t="s">
        <v>112</v>
      </c>
      <c r="D273" s="7" t="s">
        <v>36</v>
      </c>
      <c r="E273" s="13" t="s">
        <v>1129</v>
      </c>
      <c r="F273" s="7" t="s">
        <v>30</v>
      </c>
      <c r="G273" s="13" t="s">
        <v>1113</v>
      </c>
      <c r="H273" s="13" t="s">
        <v>1159</v>
      </c>
      <c r="I273" s="7">
        <f t="shared" si="4"/>
        <v>8</v>
      </c>
      <c r="J273" s="13">
        <v>8</v>
      </c>
      <c r="K273" s="19">
        <v>0</v>
      </c>
      <c r="L273" s="19">
        <v>0</v>
      </c>
      <c r="M273" s="19">
        <v>400</v>
      </c>
      <c r="N273" s="19">
        <v>100</v>
      </c>
      <c r="O273" s="19">
        <v>1</v>
      </c>
      <c r="P273" s="13" t="s">
        <v>1160</v>
      </c>
      <c r="Q273" s="7" t="s">
        <v>34</v>
      </c>
      <c r="R273" s="19">
        <v>0</v>
      </c>
      <c r="S273" s="19">
        <v>0</v>
      </c>
      <c r="T273" s="19">
        <v>10000</v>
      </c>
    </row>
    <row r="274" s="1" customFormat="1" ht="24" spans="1:20">
      <c r="A274" s="7">
        <v>270</v>
      </c>
      <c r="B274" s="13" t="s">
        <v>1162</v>
      </c>
      <c r="C274" s="14" t="s">
        <v>112</v>
      </c>
      <c r="D274" s="7" t="s">
        <v>36</v>
      </c>
      <c r="E274" s="13" t="s">
        <v>625</v>
      </c>
      <c r="F274" s="7" t="s">
        <v>30</v>
      </c>
      <c r="G274" s="13" t="s">
        <v>1155</v>
      </c>
      <c r="H274" s="13" t="s">
        <v>1159</v>
      </c>
      <c r="I274" s="7">
        <f t="shared" si="4"/>
        <v>8</v>
      </c>
      <c r="J274" s="13">
        <v>8</v>
      </c>
      <c r="K274" s="19">
        <v>0</v>
      </c>
      <c r="L274" s="19">
        <v>0</v>
      </c>
      <c r="M274" s="19">
        <v>400</v>
      </c>
      <c r="N274" s="19">
        <v>100</v>
      </c>
      <c r="O274" s="19">
        <v>1</v>
      </c>
      <c r="P274" s="13" t="s">
        <v>1160</v>
      </c>
      <c r="Q274" s="7" t="s">
        <v>34</v>
      </c>
      <c r="R274" s="19">
        <v>0</v>
      </c>
      <c r="S274" s="19">
        <v>0</v>
      </c>
      <c r="T274" s="19">
        <v>10000</v>
      </c>
    </row>
    <row r="275" s="1" customFormat="1" ht="36" spans="1:20">
      <c r="A275" s="7">
        <v>271</v>
      </c>
      <c r="B275" s="13" t="s">
        <v>1163</v>
      </c>
      <c r="C275" s="7" t="s">
        <v>27</v>
      </c>
      <c r="D275" s="7" t="s">
        <v>36</v>
      </c>
      <c r="E275" s="13" t="s">
        <v>1164</v>
      </c>
      <c r="F275" s="7" t="s">
        <v>30</v>
      </c>
      <c r="G275" s="13" t="s">
        <v>1113</v>
      </c>
      <c r="H275" s="13" t="s">
        <v>1165</v>
      </c>
      <c r="I275" s="7">
        <f t="shared" si="4"/>
        <v>15</v>
      </c>
      <c r="J275" s="13">
        <v>15</v>
      </c>
      <c r="K275" s="19">
        <v>0</v>
      </c>
      <c r="L275" s="19">
        <v>0</v>
      </c>
      <c r="M275" s="19">
        <v>150</v>
      </c>
      <c r="N275" s="19">
        <v>30</v>
      </c>
      <c r="O275" s="19">
        <v>0</v>
      </c>
      <c r="P275" s="13" t="s">
        <v>1166</v>
      </c>
      <c r="Q275" s="7" t="s">
        <v>34</v>
      </c>
      <c r="R275" s="19">
        <v>0</v>
      </c>
      <c r="S275" s="19">
        <v>0</v>
      </c>
      <c r="T275" s="19">
        <v>0</v>
      </c>
    </row>
    <row r="276" s="1" customFormat="1" ht="36" spans="1:20">
      <c r="A276" s="7">
        <v>272</v>
      </c>
      <c r="B276" s="13" t="s">
        <v>1167</v>
      </c>
      <c r="C276" s="7" t="s">
        <v>27</v>
      </c>
      <c r="D276" s="7" t="s">
        <v>36</v>
      </c>
      <c r="E276" s="13" t="s">
        <v>782</v>
      </c>
      <c r="F276" s="7" t="s">
        <v>30</v>
      </c>
      <c r="G276" s="13" t="s">
        <v>1168</v>
      </c>
      <c r="H276" s="13" t="s">
        <v>1169</v>
      </c>
      <c r="I276" s="7">
        <f t="shared" si="4"/>
        <v>15</v>
      </c>
      <c r="J276" s="13">
        <v>15</v>
      </c>
      <c r="K276" s="19">
        <v>0</v>
      </c>
      <c r="L276" s="19">
        <v>0</v>
      </c>
      <c r="M276" s="19">
        <v>5000</v>
      </c>
      <c r="N276" s="19">
        <v>200</v>
      </c>
      <c r="O276" s="19">
        <v>0</v>
      </c>
      <c r="P276" s="13" t="s">
        <v>1170</v>
      </c>
      <c r="Q276" s="7" t="s">
        <v>34</v>
      </c>
      <c r="R276" s="19">
        <v>0</v>
      </c>
      <c r="S276" s="19">
        <v>0</v>
      </c>
      <c r="T276" s="19">
        <v>0</v>
      </c>
    </row>
    <row r="277" s="1" customFormat="1" ht="48" spans="1:20">
      <c r="A277" s="7">
        <v>273</v>
      </c>
      <c r="B277" s="13" t="s">
        <v>1171</v>
      </c>
      <c r="C277" s="14" t="s">
        <v>1172</v>
      </c>
      <c r="D277" s="7" t="s">
        <v>36</v>
      </c>
      <c r="E277" s="13" t="s">
        <v>782</v>
      </c>
      <c r="F277" s="7" t="s">
        <v>30</v>
      </c>
      <c r="G277" s="13" t="s">
        <v>1173</v>
      </c>
      <c r="H277" s="13" t="s">
        <v>1174</v>
      </c>
      <c r="I277" s="7">
        <f t="shared" si="4"/>
        <v>176.45</v>
      </c>
      <c r="J277" s="13">
        <v>176.45</v>
      </c>
      <c r="K277" s="19">
        <v>0</v>
      </c>
      <c r="L277" s="19">
        <v>0</v>
      </c>
      <c r="M277" s="19">
        <v>20000</v>
      </c>
      <c r="N277" s="19">
        <v>20000</v>
      </c>
      <c r="O277" s="19">
        <v>500</v>
      </c>
      <c r="P277" s="13" t="s">
        <v>1175</v>
      </c>
      <c r="Q277" s="7" t="s">
        <v>34</v>
      </c>
      <c r="R277" s="19">
        <v>20000</v>
      </c>
      <c r="S277" s="19">
        <v>1000</v>
      </c>
      <c r="T277" s="19">
        <v>0</v>
      </c>
    </row>
    <row r="278" s="1" customFormat="1" ht="48" spans="1:20">
      <c r="A278" s="7">
        <v>274</v>
      </c>
      <c r="B278" s="13" t="s">
        <v>1176</v>
      </c>
      <c r="C278" s="14" t="s">
        <v>1177</v>
      </c>
      <c r="D278" s="7" t="s">
        <v>36</v>
      </c>
      <c r="E278" s="13" t="s">
        <v>782</v>
      </c>
      <c r="F278" s="7" t="s">
        <v>30</v>
      </c>
      <c r="G278" s="13" t="s">
        <v>1178</v>
      </c>
      <c r="H278" s="13" t="s">
        <v>1179</v>
      </c>
      <c r="I278" s="7">
        <f t="shared" si="4"/>
        <v>20</v>
      </c>
      <c r="J278" s="13">
        <v>20</v>
      </c>
      <c r="K278" s="19">
        <v>0</v>
      </c>
      <c r="L278" s="19">
        <v>0</v>
      </c>
      <c r="M278" s="19">
        <v>300</v>
      </c>
      <c r="N278" s="19">
        <v>300</v>
      </c>
      <c r="O278" s="19">
        <v>0.15</v>
      </c>
      <c r="P278" s="13" t="s">
        <v>1180</v>
      </c>
      <c r="Q278" s="7" t="s">
        <v>34</v>
      </c>
      <c r="R278" s="19">
        <v>0</v>
      </c>
      <c r="S278" s="19">
        <v>1500</v>
      </c>
      <c r="T278" s="19">
        <v>0</v>
      </c>
    </row>
    <row r="279" s="1" customFormat="1" ht="48" spans="1:20">
      <c r="A279" s="7">
        <v>275</v>
      </c>
      <c r="B279" s="13" t="s">
        <v>1181</v>
      </c>
      <c r="C279" s="14" t="s">
        <v>1177</v>
      </c>
      <c r="D279" s="7" t="s">
        <v>36</v>
      </c>
      <c r="E279" s="13" t="s">
        <v>782</v>
      </c>
      <c r="F279" s="7" t="s">
        <v>30</v>
      </c>
      <c r="G279" s="13" t="s">
        <v>1178</v>
      </c>
      <c r="H279" s="13" t="s">
        <v>1182</v>
      </c>
      <c r="I279" s="7">
        <f t="shared" si="4"/>
        <v>25</v>
      </c>
      <c r="J279" s="13">
        <v>25</v>
      </c>
      <c r="K279" s="19">
        <v>0</v>
      </c>
      <c r="L279" s="19">
        <v>0</v>
      </c>
      <c r="M279" s="19">
        <v>1000</v>
      </c>
      <c r="N279" s="19">
        <v>1000</v>
      </c>
      <c r="O279" s="19">
        <v>30</v>
      </c>
      <c r="P279" s="13" t="s">
        <v>1183</v>
      </c>
      <c r="Q279" s="7" t="s">
        <v>34</v>
      </c>
      <c r="R279" s="19">
        <v>0</v>
      </c>
      <c r="S279" s="19">
        <v>3000</v>
      </c>
      <c r="T279" s="19">
        <v>0</v>
      </c>
    </row>
    <row r="280" s="1" customFormat="1" ht="93" customHeight="1" spans="1:20">
      <c r="A280" s="7">
        <v>276</v>
      </c>
      <c r="B280" s="13" t="s">
        <v>1184</v>
      </c>
      <c r="C280" s="14" t="s">
        <v>112</v>
      </c>
      <c r="D280" s="7" t="s">
        <v>36</v>
      </c>
      <c r="E280" s="13" t="s">
        <v>601</v>
      </c>
      <c r="F280" s="7" t="s">
        <v>30</v>
      </c>
      <c r="G280" s="13" t="s">
        <v>465</v>
      </c>
      <c r="H280" s="13" t="s">
        <v>1185</v>
      </c>
      <c r="I280" s="7">
        <f t="shared" si="4"/>
        <v>20</v>
      </c>
      <c r="J280" s="13">
        <v>20</v>
      </c>
      <c r="K280" s="19">
        <v>0</v>
      </c>
      <c r="L280" s="19">
        <v>0</v>
      </c>
      <c r="M280" s="19">
        <v>500</v>
      </c>
      <c r="N280" s="19">
        <v>150</v>
      </c>
      <c r="O280" s="19">
        <v>6</v>
      </c>
      <c r="P280" s="13" t="s">
        <v>1186</v>
      </c>
      <c r="Q280" s="7" t="s">
        <v>34</v>
      </c>
      <c r="R280" s="19">
        <v>0</v>
      </c>
      <c r="S280" s="19">
        <v>0</v>
      </c>
      <c r="T280" s="19">
        <v>60000</v>
      </c>
    </row>
    <row r="281" s="1" customFormat="1" ht="36" spans="1:20">
      <c r="A281" s="7">
        <v>277</v>
      </c>
      <c r="B281" s="13" t="s">
        <v>1187</v>
      </c>
      <c r="C281" s="14" t="s">
        <v>112</v>
      </c>
      <c r="D281" s="7" t="s">
        <v>36</v>
      </c>
      <c r="E281" s="13" t="s">
        <v>1188</v>
      </c>
      <c r="F281" s="7" t="s">
        <v>30</v>
      </c>
      <c r="G281" s="13" t="s">
        <v>1189</v>
      </c>
      <c r="H281" s="13" t="s">
        <v>1190</v>
      </c>
      <c r="I281" s="7">
        <f t="shared" si="4"/>
        <v>20</v>
      </c>
      <c r="J281" s="13">
        <v>20</v>
      </c>
      <c r="K281" s="19">
        <v>0</v>
      </c>
      <c r="L281" s="19">
        <v>0</v>
      </c>
      <c r="M281" s="19">
        <v>500</v>
      </c>
      <c r="N281" s="19">
        <v>150</v>
      </c>
      <c r="O281" s="19">
        <v>5</v>
      </c>
      <c r="P281" s="13" t="s">
        <v>1191</v>
      </c>
      <c r="Q281" s="7" t="s">
        <v>34</v>
      </c>
      <c r="R281" s="19">
        <v>0</v>
      </c>
      <c r="S281" s="19">
        <v>0</v>
      </c>
      <c r="T281" s="19">
        <v>50000</v>
      </c>
    </row>
    <row r="282" s="1" customFormat="1" ht="36" spans="1:20">
      <c r="A282" s="7">
        <v>278</v>
      </c>
      <c r="B282" s="13" t="s">
        <v>1192</v>
      </c>
      <c r="C282" s="14" t="s">
        <v>112</v>
      </c>
      <c r="D282" s="7" t="s">
        <v>36</v>
      </c>
      <c r="E282" s="13" t="s">
        <v>1193</v>
      </c>
      <c r="F282" s="7" t="s">
        <v>30</v>
      </c>
      <c r="G282" s="13" t="s">
        <v>1194</v>
      </c>
      <c r="H282" s="13" t="s">
        <v>1195</v>
      </c>
      <c r="I282" s="7">
        <f t="shared" si="4"/>
        <v>20</v>
      </c>
      <c r="J282" s="13">
        <v>20</v>
      </c>
      <c r="K282" s="19">
        <v>0</v>
      </c>
      <c r="L282" s="19">
        <v>0</v>
      </c>
      <c r="M282" s="19">
        <v>500</v>
      </c>
      <c r="N282" s="19">
        <v>150</v>
      </c>
      <c r="O282" s="19">
        <v>5</v>
      </c>
      <c r="P282" s="13" t="s">
        <v>1196</v>
      </c>
      <c r="Q282" s="7" t="s">
        <v>34</v>
      </c>
      <c r="R282" s="19">
        <v>0</v>
      </c>
      <c r="S282" s="19">
        <v>0</v>
      </c>
      <c r="T282" s="19">
        <v>50000</v>
      </c>
    </row>
    <row r="283" s="1" customFormat="1" ht="36" spans="1:20">
      <c r="A283" s="7">
        <v>279</v>
      </c>
      <c r="B283" s="15" t="s">
        <v>1197</v>
      </c>
      <c r="C283" s="14" t="s">
        <v>112</v>
      </c>
      <c r="D283" s="7" t="s">
        <v>36</v>
      </c>
      <c r="E283" s="15" t="s">
        <v>601</v>
      </c>
      <c r="F283" s="7" t="s">
        <v>30</v>
      </c>
      <c r="G283" s="13" t="s">
        <v>1198</v>
      </c>
      <c r="H283" s="15" t="s">
        <v>1199</v>
      </c>
      <c r="I283" s="7">
        <f t="shared" si="4"/>
        <v>75</v>
      </c>
      <c r="J283" s="15">
        <v>75</v>
      </c>
      <c r="K283" s="19">
        <v>0</v>
      </c>
      <c r="L283" s="19">
        <v>0</v>
      </c>
      <c r="M283" s="19">
        <v>3000</v>
      </c>
      <c r="N283" s="19">
        <v>200</v>
      </c>
      <c r="O283" s="19">
        <v>30</v>
      </c>
      <c r="P283" s="13" t="s">
        <v>1200</v>
      </c>
      <c r="Q283" s="7" t="s">
        <v>34</v>
      </c>
      <c r="R283" s="19">
        <v>0</v>
      </c>
      <c r="S283" s="19">
        <v>0</v>
      </c>
      <c r="T283" s="19">
        <v>0</v>
      </c>
    </row>
    <row r="284" s="1" customFormat="1" ht="36" spans="1:20">
      <c r="A284" s="7">
        <v>280</v>
      </c>
      <c r="B284" s="15" t="s">
        <v>1201</v>
      </c>
      <c r="C284" s="14" t="s">
        <v>112</v>
      </c>
      <c r="D284" s="7" t="s">
        <v>36</v>
      </c>
      <c r="E284" s="15" t="s">
        <v>1202</v>
      </c>
      <c r="F284" s="7" t="s">
        <v>30</v>
      </c>
      <c r="G284" s="13" t="s">
        <v>1198</v>
      </c>
      <c r="H284" s="15" t="s">
        <v>1203</v>
      </c>
      <c r="I284" s="7">
        <f t="shared" si="4"/>
        <v>99.8</v>
      </c>
      <c r="J284" s="15">
        <v>99.8</v>
      </c>
      <c r="K284" s="19">
        <v>0</v>
      </c>
      <c r="L284" s="19">
        <v>0</v>
      </c>
      <c r="M284" s="19">
        <v>3000</v>
      </c>
      <c r="N284" s="19">
        <v>200</v>
      </c>
      <c r="O284" s="19">
        <v>0</v>
      </c>
      <c r="P284" s="13" t="s">
        <v>1204</v>
      </c>
      <c r="Q284" s="7" t="s">
        <v>34</v>
      </c>
      <c r="R284" s="19">
        <v>0</v>
      </c>
      <c r="S284" s="19">
        <v>0</v>
      </c>
      <c r="T284" s="19">
        <v>0</v>
      </c>
    </row>
    <row r="285" s="1" customFormat="1" ht="36" spans="1:20">
      <c r="A285" s="7">
        <v>281</v>
      </c>
      <c r="B285" s="15" t="s">
        <v>1205</v>
      </c>
      <c r="C285" s="7" t="s">
        <v>27</v>
      </c>
      <c r="D285" s="7" t="s">
        <v>36</v>
      </c>
      <c r="E285" s="16" t="s">
        <v>695</v>
      </c>
      <c r="F285" s="7" t="s">
        <v>30</v>
      </c>
      <c r="G285" s="13" t="s">
        <v>1198</v>
      </c>
      <c r="H285" s="15" t="s">
        <v>1206</v>
      </c>
      <c r="I285" s="7">
        <f t="shared" si="4"/>
        <v>11.2</v>
      </c>
      <c r="J285" s="15">
        <v>11.2</v>
      </c>
      <c r="K285" s="19">
        <v>0</v>
      </c>
      <c r="L285" s="19">
        <v>0</v>
      </c>
      <c r="M285" s="19">
        <v>200</v>
      </c>
      <c r="N285" s="19">
        <v>20</v>
      </c>
      <c r="O285" s="19">
        <v>0</v>
      </c>
      <c r="P285" s="13" t="s">
        <v>1207</v>
      </c>
      <c r="Q285" s="7" t="s">
        <v>34</v>
      </c>
      <c r="R285" s="19">
        <v>0</v>
      </c>
      <c r="S285" s="19">
        <v>0</v>
      </c>
      <c r="T285" s="19">
        <v>0</v>
      </c>
    </row>
    <row r="286" s="1" customFormat="1" ht="48" spans="1:20">
      <c r="A286" s="7">
        <v>282</v>
      </c>
      <c r="B286" s="13" t="s">
        <v>1208</v>
      </c>
      <c r="C286" s="14" t="s">
        <v>112</v>
      </c>
      <c r="D286" s="7" t="s">
        <v>36</v>
      </c>
      <c r="E286" s="13" t="s">
        <v>118</v>
      </c>
      <c r="F286" s="7" t="s">
        <v>30</v>
      </c>
      <c r="G286" s="13" t="s">
        <v>1209</v>
      </c>
      <c r="H286" s="13" t="s">
        <v>1210</v>
      </c>
      <c r="I286" s="7">
        <f t="shared" si="4"/>
        <v>30</v>
      </c>
      <c r="J286" s="13">
        <v>30</v>
      </c>
      <c r="K286" s="19">
        <v>0</v>
      </c>
      <c r="L286" s="19">
        <v>0</v>
      </c>
      <c r="M286" s="19">
        <v>300</v>
      </c>
      <c r="N286" s="19">
        <v>100</v>
      </c>
      <c r="O286" s="19">
        <v>3</v>
      </c>
      <c r="P286" s="13" t="s">
        <v>1211</v>
      </c>
      <c r="Q286" s="7" t="s">
        <v>34</v>
      </c>
      <c r="R286" s="19">
        <v>0</v>
      </c>
      <c r="S286" s="19">
        <v>0</v>
      </c>
      <c r="T286" s="19">
        <v>30000</v>
      </c>
    </row>
    <row r="287" s="1" customFormat="1" ht="36" spans="1:20">
      <c r="A287" s="7">
        <v>283</v>
      </c>
      <c r="B287" s="13" t="s">
        <v>1212</v>
      </c>
      <c r="C287" s="14" t="s">
        <v>112</v>
      </c>
      <c r="D287" s="7" t="s">
        <v>36</v>
      </c>
      <c r="E287" s="13" t="s">
        <v>1213</v>
      </c>
      <c r="F287" s="7" t="s">
        <v>30</v>
      </c>
      <c r="G287" s="13" t="s">
        <v>1214</v>
      </c>
      <c r="H287" s="13" t="s">
        <v>1215</v>
      </c>
      <c r="I287" s="7">
        <f t="shared" si="4"/>
        <v>5</v>
      </c>
      <c r="J287" s="13">
        <v>5</v>
      </c>
      <c r="K287" s="19">
        <v>0</v>
      </c>
      <c r="L287" s="19">
        <v>0</v>
      </c>
      <c r="M287" s="19">
        <v>1331</v>
      </c>
      <c r="N287" s="19">
        <v>200</v>
      </c>
      <c r="O287" s="19">
        <v>0</v>
      </c>
      <c r="P287" s="13" t="s">
        <v>1216</v>
      </c>
      <c r="Q287" s="7" t="s">
        <v>34</v>
      </c>
      <c r="R287" s="19">
        <v>0</v>
      </c>
      <c r="S287" s="19">
        <v>0</v>
      </c>
      <c r="T287" s="19">
        <v>0</v>
      </c>
    </row>
    <row r="288" s="1" customFormat="1" ht="24" spans="1:20">
      <c r="A288" s="7">
        <v>284</v>
      </c>
      <c r="B288" s="13" t="s">
        <v>1217</v>
      </c>
      <c r="C288" s="7" t="s">
        <v>27</v>
      </c>
      <c r="D288" s="7" t="s">
        <v>36</v>
      </c>
      <c r="E288" s="13" t="s">
        <v>1213</v>
      </c>
      <c r="F288" s="7" t="s">
        <v>30</v>
      </c>
      <c r="G288" s="13" t="s">
        <v>1218</v>
      </c>
      <c r="H288" s="13" t="s">
        <v>1219</v>
      </c>
      <c r="I288" s="7">
        <f t="shared" si="4"/>
        <v>5</v>
      </c>
      <c r="J288" s="13">
        <v>5</v>
      </c>
      <c r="K288" s="19">
        <v>0</v>
      </c>
      <c r="L288" s="19">
        <v>0</v>
      </c>
      <c r="M288" s="19">
        <v>80</v>
      </c>
      <c r="N288" s="19">
        <v>30</v>
      </c>
      <c r="O288" s="19">
        <v>0</v>
      </c>
      <c r="P288" s="13" t="s">
        <v>1220</v>
      </c>
      <c r="Q288" s="7" t="s">
        <v>34</v>
      </c>
      <c r="R288" s="19">
        <v>0</v>
      </c>
      <c r="S288" s="19">
        <v>0</v>
      </c>
      <c r="T288" s="19">
        <v>0</v>
      </c>
    </row>
    <row r="289" s="1" customFormat="1" ht="24" spans="1:20">
      <c r="A289" s="7">
        <v>285</v>
      </c>
      <c r="B289" s="13" t="s">
        <v>1221</v>
      </c>
      <c r="C289" s="7" t="s">
        <v>27</v>
      </c>
      <c r="D289" s="7" t="s">
        <v>36</v>
      </c>
      <c r="E289" s="13" t="s">
        <v>1222</v>
      </c>
      <c r="F289" s="7" t="s">
        <v>30</v>
      </c>
      <c r="G289" s="13" t="s">
        <v>1223</v>
      </c>
      <c r="H289" s="13" t="s">
        <v>1224</v>
      </c>
      <c r="I289" s="7">
        <f t="shared" si="4"/>
        <v>5</v>
      </c>
      <c r="J289" s="13">
        <v>5</v>
      </c>
      <c r="K289" s="19">
        <v>0</v>
      </c>
      <c r="L289" s="19">
        <v>0</v>
      </c>
      <c r="M289" s="19">
        <v>241</v>
      </c>
      <c r="N289" s="19">
        <v>42</v>
      </c>
      <c r="O289" s="19">
        <v>0</v>
      </c>
      <c r="P289" s="13" t="s">
        <v>1225</v>
      </c>
      <c r="Q289" s="7" t="s">
        <v>34</v>
      </c>
      <c r="R289" s="19">
        <v>0</v>
      </c>
      <c r="S289" s="19">
        <v>0</v>
      </c>
      <c r="T289" s="19">
        <v>0</v>
      </c>
    </row>
    <row r="290" s="1" customFormat="1" ht="36" spans="1:20">
      <c r="A290" s="7">
        <v>286</v>
      </c>
      <c r="B290" s="13" t="s">
        <v>1226</v>
      </c>
      <c r="C290" s="7" t="s">
        <v>27</v>
      </c>
      <c r="D290" s="7" t="s">
        <v>36</v>
      </c>
      <c r="E290" s="13" t="s">
        <v>1213</v>
      </c>
      <c r="F290" s="7" t="s">
        <v>30</v>
      </c>
      <c r="G290" s="13" t="s">
        <v>955</v>
      </c>
      <c r="H290" s="13" t="s">
        <v>1227</v>
      </c>
      <c r="I290" s="7">
        <f t="shared" si="4"/>
        <v>16</v>
      </c>
      <c r="J290" s="13">
        <v>16</v>
      </c>
      <c r="K290" s="19">
        <v>0</v>
      </c>
      <c r="L290" s="19">
        <v>0</v>
      </c>
      <c r="M290" s="19">
        <v>1000</v>
      </c>
      <c r="N290" s="19">
        <v>200</v>
      </c>
      <c r="O290" s="19">
        <v>0</v>
      </c>
      <c r="P290" s="13" t="s">
        <v>1228</v>
      </c>
      <c r="Q290" s="7" t="s">
        <v>34</v>
      </c>
      <c r="R290" s="19">
        <v>0</v>
      </c>
      <c r="S290" s="19">
        <v>0</v>
      </c>
      <c r="T290" s="19">
        <v>0</v>
      </c>
    </row>
    <row r="291" s="1" customFormat="1" ht="84" spans="1:20">
      <c r="A291" s="7">
        <v>287</v>
      </c>
      <c r="B291" s="13" t="s">
        <v>1229</v>
      </c>
      <c r="C291" s="7" t="s">
        <v>27</v>
      </c>
      <c r="D291" s="7" t="s">
        <v>36</v>
      </c>
      <c r="E291" s="13" t="s">
        <v>695</v>
      </c>
      <c r="F291" s="7" t="s">
        <v>30</v>
      </c>
      <c r="G291" s="13" t="s">
        <v>1155</v>
      </c>
      <c r="H291" s="13" t="s">
        <v>1230</v>
      </c>
      <c r="I291" s="7">
        <f t="shared" si="4"/>
        <v>8</v>
      </c>
      <c r="J291" s="13">
        <v>8</v>
      </c>
      <c r="K291" s="19">
        <v>0</v>
      </c>
      <c r="L291" s="19">
        <v>0</v>
      </c>
      <c r="M291" s="19">
        <v>800</v>
      </c>
      <c r="N291" s="19">
        <v>180</v>
      </c>
      <c r="O291" s="19">
        <v>0</v>
      </c>
      <c r="P291" s="13" t="s">
        <v>1231</v>
      </c>
      <c r="Q291" s="7" t="s">
        <v>34</v>
      </c>
      <c r="R291" s="19">
        <v>0</v>
      </c>
      <c r="S291" s="19">
        <v>0</v>
      </c>
      <c r="T291" s="19">
        <v>0</v>
      </c>
    </row>
    <row r="292" s="1" customFormat="1" ht="36" spans="1:20">
      <c r="A292" s="7">
        <v>288</v>
      </c>
      <c r="B292" s="13" t="s">
        <v>1232</v>
      </c>
      <c r="C292" s="7" t="s">
        <v>27</v>
      </c>
      <c r="D292" s="7" t="s">
        <v>36</v>
      </c>
      <c r="E292" s="13" t="s">
        <v>695</v>
      </c>
      <c r="F292" s="7" t="s">
        <v>30</v>
      </c>
      <c r="G292" s="13" t="s">
        <v>1155</v>
      </c>
      <c r="H292" s="13" t="s">
        <v>1233</v>
      </c>
      <c r="I292" s="7">
        <f t="shared" si="4"/>
        <v>9</v>
      </c>
      <c r="J292" s="13">
        <v>9</v>
      </c>
      <c r="K292" s="19">
        <v>0</v>
      </c>
      <c r="L292" s="19">
        <v>0</v>
      </c>
      <c r="M292" s="19">
        <v>800</v>
      </c>
      <c r="N292" s="19">
        <v>180</v>
      </c>
      <c r="O292" s="19">
        <v>0</v>
      </c>
      <c r="P292" s="13" t="s">
        <v>1231</v>
      </c>
      <c r="Q292" s="7" t="s">
        <v>34</v>
      </c>
      <c r="R292" s="19">
        <v>0</v>
      </c>
      <c r="S292" s="19">
        <v>0</v>
      </c>
      <c r="T292" s="19">
        <v>0</v>
      </c>
    </row>
    <row r="293" s="1" customFormat="1" ht="24" spans="1:20">
      <c r="A293" s="7">
        <v>289</v>
      </c>
      <c r="B293" s="17" t="s">
        <v>1234</v>
      </c>
      <c r="C293" s="14" t="s">
        <v>112</v>
      </c>
      <c r="D293" s="7" t="s">
        <v>36</v>
      </c>
      <c r="E293" s="17" t="s">
        <v>1235</v>
      </c>
      <c r="F293" s="7" t="s">
        <v>30</v>
      </c>
      <c r="G293" s="13" t="s">
        <v>1236</v>
      </c>
      <c r="H293" s="17" t="s">
        <v>1237</v>
      </c>
      <c r="I293" s="7">
        <f t="shared" si="4"/>
        <v>10</v>
      </c>
      <c r="J293" s="17">
        <v>10</v>
      </c>
      <c r="K293" s="19">
        <v>0</v>
      </c>
      <c r="L293" s="19">
        <v>0</v>
      </c>
      <c r="M293" s="19">
        <v>400</v>
      </c>
      <c r="N293" s="19">
        <v>150</v>
      </c>
      <c r="O293" s="19">
        <v>20</v>
      </c>
      <c r="P293" s="13" t="s">
        <v>1238</v>
      </c>
      <c r="Q293" s="7" t="s">
        <v>34</v>
      </c>
      <c r="R293" s="19">
        <v>0</v>
      </c>
      <c r="S293" s="19">
        <v>0</v>
      </c>
      <c r="T293" s="19">
        <v>0</v>
      </c>
    </row>
    <row r="294" s="1" customFormat="1" ht="36" spans="1:20">
      <c r="A294" s="7">
        <v>290</v>
      </c>
      <c r="B294" s="13" t="s">
        <v>422</v>
      </c>
      <c r="C294" s="14" t="s">
        <v>112</v>
      </c>
      <c r="D294" s="7" t="s">
        <v>36</v>
      </c>
      <c r="E294" s="13" t="s">
        <v>601</v>
      </c>
      <c r="F294" s="7" t="s">
        <v>30</v>
      </c>
      <c r="G294" s="13" t="s">
        <v>605</v>
      </c>
      <c r="H294" s="13" t="s">
        <v>1239</v>
      </c>
      <c r="I294" s="7">
        <f t="shared" si="4"/>
        <v>9</v>
      </c>
      <c r="J294" s="13">
        <v>9</v>
      </c>
      <c r="K294" s="19">
        <v>0</v>
      </c>
      <c r="L294" s="19">
        <v>0</v>
      </c>
      <c r="M294" s="19">
        <v>200</v>
      </c>
      <c r="N294" s="19">
        <v>32</v>
      </c>
      <c r="O294" s="19">
        <v>0</v>
      </c>
      <c r="P294" s="13" t="s">
        <v>1240</v>
      </c>
      <c r="Q294" s="7" t="s">
        <v>34</v>
      </c>
      <c r="R294" s="19">
        <v>0</v>
      </c>
      <c r="S294" s="19">
        <v>0</v>
      </c>
      <c r="T294" s="19">
        <v>0</v>
      </c>
    </row>
    <row r="295" s="1" customFormat="1" ht="36" spans="1:20">
      <c r="A295" s="7">
        <v>291</v>
      </c>
      <c r="B295" s="13" t="s">
        <v>1241</v>
      </c>
      <c r="C295" s="14" t="s">
        <v>112</v>
      </c>
      <c r="D295" s="7" t="s">
        <v>36</v>
      </c>
      <c r="E295" s="17" t="s">
        <v>758</v>
      </c>
      <c r="F295" s="7" t="s">
        <v>30</v>
      </c>
      <c r="G295" s="13" t="s">
        <v>786</v>
      </c>
      <c r="H295" s="13" t="s">
        <v>1242</v>
      </c>
      <c r="I295" s="7">
        <f t="shared" si="4"/>
        <v>20</v>
      </c>
      <c r="J295" s="17">
        <v>20</v>
      </c>
      <c r="K295" s="19">
        <v>0</v>
      </c>
      <c r="L295" s="19">
        <v>0</v>
      </c>
      <c r="M295" s="19">
        <v>80</v>
      </c>
      <c r="N295" s="19">
        <v>0</v>
      </c>
      <c r="O295" s="19">
        <v>0</v>
      </c>
      <c r="P295" s="13" t="s">
        <v>1243</v>
      </c>
      <c r="Q295" s="7" t="s">
        <v>34</v>
      </c>
      <c r="R295" s="19">
        <v>0</v>
      </c>
      <c r="S295" s="19">
        <v>0</v>
      </c>
      <c r="T295" s="19">
        <v>0</v>
      </c>
    </row>
    <row r="296" s="1" customFormat="1" ht="36" spans="1:20">
      <c r="A296" s="7">
        <v>292</v>
      </c>
      <c r="B296" s="13" t="s">
        <v>1244</v>
      </c>
      <c r="C296" s="14" t="s">
        <v>112</v>
      </c>
      <c r="D296" s="7" t="s">
        <v>36</v>
      </c>
      <c r="E296" s="17" t="s">
        <v>758</v>
      </c>
      <c r="F296" s="7" t="s">
        <v>30</v>
      </c>
      <c r="G296" s="13" t="s">
        <v>786</v>
      </c>
      <c r="H296" s="13" t="s">
        <v>1245</v>
      </c>
      <c r="I296" s="7">
        <f t="shared" si="4"/>
        <v>10</v>
      </c>
      <c r="J296" s="17">
        <v>10</v>
      </c>
      <c r="K296" s="19">
        <v>0</v>
      </c>
      <c r="L296" s="19">
        <v>0</v>
      </c>
      <c r="M296" s="19">
        <v>80</v>
      </c>
      <c r="N296" s="19">
        <v>0</v>
      </c>
      <c r="O296" s="19">
        <v>0</v>
      </c>
      <c r="P296" s="13" t="s">
        <v>1243</v>
      </c>
      <c r="Q296" s="7" t="s">
        <v>34</v>
      </c>
      <c r="R296" s="19">
        <v>0</v>
      </c>
      <c r="S296" s="19">
        <v>0</v>
      </c>
      <c r="T296" s="19">
        <v>0</v>
      </c>
    </row>
    <row r="297" s="1" customFormat="1" ht="36" spans="1:20">
      <c r="A297" s="7">
        <v>293</v>
      </c>
      <c r="B297" s="13" t="s">
        <v>1246</v>
      </c>
      <c r="C297" s="14" t="s">
        <v>112</v>
      </c>
      <c r="D297" s="7" t="s">
        <v>36</v>
      </c>
      <c r="E297" s="17" t="s">
        <v>758</v>
      </c>
      <c r="F297" s="7" t="s">
        <v>30</v>
      </c>
      <c r="G297" s="13" t="s">
        <v>786</v>
      </c>
      <c r="H297" s="13" t="s">
        <v>1247</v>
      </c>
      <c r="I297" s="7">
        <f t="shared" si="4"/>
        <v>10</v>
      </c>
      <c r="J297" s="13">
        <v>10</v>
      </c>
      <c r="K297" s="19">
        <v>0</v>
      </c>
      <c r="L297" s="19">
        <v>0</v>
      </c>
      <c r="M297" s="19">
        <v>80</v>
      </c>
      <c r="N297" s="19">
        <v>0</v>
      </c>
      <c r="O297" s="19">
        <v>0</v>
      </c>
      <c r="P297" s="13" t="s">
        <v>1243</v>
      </c>
      <c r="Q297" s="7" t="s">
        <v>34</v>
      </c>
      <c r="R297" s="19">
        <v>0</v>
      </c>
      <c r="S297" s="19">
        <v>0</v>
      </c>
      <c r="T297" s="19">
        <v>0</v>
      </c>
    </row>
    <row r="298" s="1" customFormat="1" ht="48" spans="1:20">
      <c r="A298" s="7">
        <v>294</v>
      </c>
      <c r="B298" s="13" t="s">
        <v>1248</v>
      </c>
      <c r="C298" s="14" t="s">
        <v>112</v>
      </c>
      <c r="D298" s="7" t="s">
        <v>36</v>
      </c>
      <c r="E298" s="13" t="s">
        <v>601</v>
      </c>
      <c r="F298" s="7" t="s">
        <v>30</v>
      </c>
      <c r="G298" s="13" t="s">
        <v>1249</v>
      </c>
      <c r="H298" s="13" t="s">
        <v>1250</v>
      </c>
      <c r="I298" s="7">
        <f t="shared" si="4"/>
        <v>20</v>
      </c>
      <c r="J298" s="13">
        <v>20</v>
      </c>
      <c r="K298" s="19">
        <v>0</v>
      </c>
      <c r="L298" s="19">
        <v>0</v>
      </c>
      <c r="M298" s="19">
        <v>1500</v>
      </c>
      <c r="N298" s="19">
        <v>700</v>
      </c>
      <c r="O298" s="19">
        <v>0</v>
      </c>
      <c r="P298" s="20" t="s">
        <v>1251</v>
      </c>
      <c r="Q298" s="7" t="s">
        <v>34</v>
      </c>
      <c r="R298" s="19">
        <v>0</v>
      </c>
      <c r="S298" s="19">
        <v>0</v>
      </c>
      <c r="T298" s="19">
        <v>0</v>
      </c>
    </row>
    <row r="299" s="1" customFormat="1" ht="24" spans="1:20">
      <c r="A299" s="7">
        <v>295</v>
      </c>
      <c r="B299" s="13" t="s">
        <v>1252</v>
      </c>
      <c r="C299" s="14" t="s">
        <v>112</v>
      </c>
      <c r="D299" s="7" t="s">
        <v>36</v>
      </c>
      <c r="E299" s="13" t="s">
        <v>118</v>
      </c>
      <c r="F299" s="7" t="s">
        <v>30</v>
      </c>
      <c r="G299" s="13" t="s">
        <v>1253</v>
      </c>
      <c r="H299" s="13" t="s">
        <v>1254</v>
      </c>
      <c r="I299" s="7">
        <f t="shared" si="4"/>
        <v>12.8</v>
      </c>
      <c r="J299" s="13">
        <v>12.8</v>
      </c>
      <c r="K299" s="19">
        <v>0</v>
      </c>
      <c r="L299" s="19">
        <v>0</v>
      </c>
      <c r="M299" s="19">
        <v>10000</v>
      </c>
      <c r="N299" s="19">
        <v>400</v>
      </c>
      <c r="O299" s="19">
        <v>0</v>
      </c>
      <c r="P299" s="13" t="s">
        <v>1255</v>
      </c>
      <c r="Q299" s="7" t="s">
        <v>34</v>
      </c>
      <c r="R299" s="19">
        <v>0</v>
      </c>
      <c r="S299" s="19">
        <v>0</v>
      </c>
      <c r="T299" s="19">
        <v>0</v>
      </c>
    </row>
    <row r="300" s="1" customFormat="1" ht="36" spans="1:20">
      <c r="A300" s="7">
        <v>296</v>
      </c>
      <c r="B300" s="13" t="s">
        <v>1256</v>
      </c>
      <c r="C300" s="14" t="s">
        <v>112</v>
      </c>
      <c r="D300" s="7" t="s">
        <v>36</v>
      </c>
      <c r="E300" s="17" t="s">
        <v>601</v>
      </c>
      <c r="F300" s="7" t="s">
        <v>30</v>
      </c>
      <c r="G300" s="13" t="s">
        <v>373</v>
      </c>
      <c r="H300" s="13" t="s">
        <v>1257</v>
      </c>
      <c r="I300" s="7">
        <f t="shared" si="4"/>
        <v>22</v>
      </c>
      <c r="J300" s="13">
        <v>22</v>
      </c>
      <c r="K300" s="19">
        <v>0</v>
      </c>
      <c r="L300" s="19">
        <v>0</v>
      </c>
      <c r="M300" s="19">
        <v>2420</v>
      </c>
      <c r="N300" s="19">
        <v>254</v>
      </c>
      <c r="O300" s="19">
        <v>0</v>
      </c>
      <c r="P300" s="20" t="s">
        <v>1258</v>
      </c>
      <c r="Q300" s="7" t="s">
        <v>34</v>
      </c>
      <c r="R300" s="19">
        <v>0</v>
      </c>
      <c r="S300" s="19">
        <v>0</v>
      </c>
      <c r="T300" s="19">
        <v>0</v>
      </c>
    </row>
    <row r="301" s="1" customFormat="1" ht="48" spans="1:20">
      <c r="A301" s="7">
        <v>297</v>
      </c>
      <c r="B301" s="13" t="s">
        <v>1259</v>
      </c>
      <c r="C301" s="14" t="s">
        <v>112</v>
      </c>
      <c r="D301" s="7" t="s">
        <v>36</v>
      </c>
      <c r="E301" s="13" t="s">
        <v>601</v>
      </c>
      <c r="F301" s="7" t="s">
        <v>30</v>
      </c>
      <c r="G301" s="13" t="s">
        <v>373</v>
      </c>
      <c r="H301" s="13" t="s">
        <v>1260</v>
      </c>
      <c r="I301" s="7">
        <f t="shared" si="4"/>
        <v>30</v>
      </c>
      <c r="J301" s="13">
        <v>30</v>
      </c>
      <c r="K301" s="19">
        <v>0</v>
      </c>
      <c r="L301" s="19">
        <v>0</v>
      </c>
      <c r="M301" s="19">
        <v>1200</v>
      </c>
      <c r="N301" s="19">
        <v>100</v>
      </c>
      <c r="O301" s="19">
        <v>0</v>
      </c>
      <c r="P301" s="20" t="s">
        <v>1261</v>
      </c>
      <c r="Q301" s="7" t="s">
        <v>34</v>
      </c>
      <c r="R301" s="19">
        <v>0</v>
      </c>
      <c r="S301" s="19">
        <v>0</v>
      </c>
      <c r="T301" s="19">
        <v>0</v>
      </c>
    </row>
    <row r="302" s="1" customFormat="1" ht="36" spans="1:20">
      <c r="A302" s="7">
        <v>298</v>
      </c>
      <c r="B302" s="13" t="s">
        <v>1262</v>
      </c>
      <c r="C302" s="14" t="s">
        <v>112</v>
      </c>
      <c r="D302" s="7" t="s">
        <v>36</v>
      </c>
      <c r="E302" s="13" t="s">
        <v>601</v>
      </c>
      <c r="F302" s="7" t="s">
        <v>30</v>
      </c>
      <c r="G302" s="13" t="s">
        <v>1249</v>
      </c>
      <c r="H302" s="13" t="s">
        <v>1263</v>
      </c>
      <c r="I302" s="7">
        <f t="shared" si="4"/>
        <v>50</v>
      </c>
      <c r="J302" s="13">
        <v>50</v>
      </c>
      <c r="K302" s="19">
        <v>0</v>
      </c>
      <c r="L302" s="19">
        <v>0</v>
      </c>
      <c r="M302" s="19">
        <v>800</v>
      </c>
      <c r="N302" s="19">
        <v>80</v>
      </c>
      <c r="O302" s="19">
        <v>0</v>
      </c>
      <c r="P302" s="20" t="s">
        <v>1264</v>
      </c>
      <c r="Q302" s="7" t="s">
        <v>34</v>
      </c>
      <c r="R302" s="19">
        <v>0</v>
      </c>
      <c r="S302" s="19">
        <v>0</v>
      </c>
      <c r="T302" s="19">
        <v>0</v>
      </c>
    </row>
    <row r="303" s="1" customFormat="1" ht="48" spans="1:20">
      <c r="A303" s="7">
        <v>299</v>
      </c>
      <c r="B303" s="13" t="s">
        <v>1265</v>
      </c>
      <c r="C303" s="14" t="s">
        <v>112</v>
      </c>
      <c r="D303" s="7" t="s">
        <v>36</v>
      </c>
      <c r="E303" s="13" t="s">
        <v>695</v>
      </c>
      <c r="F303" s="7" t="s">
        <v>30</v>
      </c>
      <c r="G303" s="13" t="s">
        <v>1266</v>
      </c>
      <c r="H303" s="13" t="s">
        <v>1267</v>
      </c>
      <c r="I303" s="7">
        <f t="shared" si="4"/>
        <v>98</v>
      </c>
      <c r="J303" s="13">
        <v>98</v>
      </c>
      <c r="K303" s="19">
        <v>0</v>
      </c>
      <c r="L303" s="19">
        <v>0</v>
      </c>
      <c r="M303" s="19">
        <v>676</v>
      </c>
      <c r="N303" s="19">
        <v>120</v>
      </c>
      <c r="O303" s="19">
        <v>10</v>
      </c>
      <c r="P303" s="13" t="s">
        <v>1268</v>
      </c>
      <c r="Q303" s="7" t="s">
        <v>34</v>
      </c>
      <c r="R303" s="19">
        <v>0</v>
      </c>
      <c r="S303" s="19">
        <v>800</v>
      </c>
      <c r="T303" s="19">
        <v>0</v>
      </c>
    </row>
    <row r="304" s="1" customFormat="1" ht="48" spans="1:20">
      <c r="A304" s="7">
        <v>300</v>
      </c>
      <c r="B304" s="13" t="s">
        <v>1269</v>
      </c>
      <c r="C304" s="14" t="s">
        <v>112</v>
      </c>
      <c r="D304" s="7" t="s">
        <v>36</v>
      </c>
      <c r="E304" s="13" t="s">
        <v>695</v>
      </c>
      <c r="F304" s="7" t="s">
        <v>30</v>
      </c>
      <c r="G304" s="13" t="s">
        <v>1266</v>
      </c>
      <c r="H304" s="13" t="s">
        <v>1270</v>
      </c>
      <c r="I304" s="7">
        <f t="shared" si="4"/>
        <v>40</v>
      </c>
      <c r="J304" s="13">
        <v>40</v>
      </c>
      <c r="K304" s="19">
        <v>0</v>
      </c>
      <c r="L304" s="19">
        <v>0</v>
      </c>
      <c r="M304" s="19">
        <v>676</v>
      </c>
      <c r="N304" s="19">
        <v>120</v>
      </c>
      <c r="O304" s="19">
        <v>4</v>
      </c>
      <c r="P304" s="13" t="s">
        <v>1268</v>
      </c>
      <c r="Q304" s="7" t="s">
        <v>34</v>
      </c>
      <c r="R304" s="19">
        <v>0</v>
      </c>
      <c r="S304" s="19">
        <v>800</v>
      </c>
      <c r="T304" s="19">
        <v>0</v>
      </c>
    </row>
    <row r="305" s="1" customFormat="1" ht="60" spans="1:20">
      <c r="A305" s="7">
        <v>301</v>
      </c>
      <c r="B305" s="13" t="s">
        <v>1271</v>
      </c>
      <c r="C305" s="14" t="s">
        <v>112</v>
      </c>
      <c r="D305" s="7" t="s">
        <v>36</v>
      </c>
      <c r="E305" s="13" t="s">
        <v>695</v>
      </c>
      <c r="F305" s="7" t="s">
        <v>30</v>
      </c>
      <c r="G305" s="13" t="s">
        <v>1266</v>
      </c>
      <c r="H305" s="13" t="s">
        <v>1272</v>
      </c>
      <c r="I305" s="7">
        <f t="shared" si="4"/>
        <v>20</v>
      </c>
      <c r="J305" s="13">
        <v>20</v>
      </c>
      <c r="K305" s="19">
        <v>0</v>
      </c>
      <c r="L305" s="19">
        <v>0</v>
      </c>
      <c r="M305" s="19">
        <v>900</v>
      </c>
      <c r="N305" s="19">
        <v>211</v>
      </c>
      <c r="O305" s="19">
        <v>0</v>
      </c>
      <c r="P305" s="13" t="s">
        <v>1273</v>
      </c>
      <c r="Q305" s="7" t="s">
        <v>34</v>
      </c>
      <c r="R305" s="19">
        <v>0</v>
      </c>
      <c r="S305" s="19">
        <v>0</v>
      </c>
      <c r="T305" s="19">
        <v>0</v>
      </c>
    </row>
    <row r="306" s="1" customFormat="1" ht="48" spans="1:20">
      <c r="A306" s="7">
        <v>302</v>
      </c>
      <c r="B306" s="13" t="s">
        <v>1274</v>
      </c>
      <c r="C306" s="14" t="s">
        <v>112</v>
      </c>
      <c r="D306" s="7" t="s">
        <v>36</v>
      </c>
      <c r="E306" s="13" t="s">
        <v>1193</v>
      </c>
      <c r="F306" s="7" t="s">
        <v>30</v>
      </c>
      <c r="G306" s="13" t="s">
        <v>1275</v>
      </c>
      <c r="H306" s="13" t="s">
        <v>1276</v>
      </c>
      <c r="I306" s="7">
        <f t="shared" si="4"/>
        <v>20</v>
      </c>
      <c r="J306" s="13">
        <v>20</v>
      </c>
      <c r="K306" s="19">
        <v>0</v>
      </c>
      <c r="L306" s="19">
        <v>0</v>
      </c>
      <c r="M306" s="19">
        <v>500</v>
      </c>
      <c r="N306" s="19">
        <v>64</v>
      </c>
      <c r="O306" s="19">
        <v>0</v>
      </c>
      <c r="P306" s="13" t="s">
        <v>1277</v>
      </c>
      <c r="Q306" s="7" t="s">
        <v>34</v>
      </c>
      <c r="R306" s="19">
        <v>0</v>
      </c>
      <c r="S306" s="19">
        <v>0</v>
      </c>
      <c r="T306" s="19">
        <v>0</v>
      </c>
    </row>
    <row r="307" s="1" customFormat="1" ht="48" spans="1:20">
      <c r="A307" s="7">
        <v>303</v>
      </c>
      <c r="B307" s="18" t="s">
        <v>1278</v>
      </c>
      <c r="C307" s="14" t="s">
        <v>112</v>
      </c>
      <c r="D307" s="7" t="s">
        <v>36</v>
      </c>
      <c r="E307" s="18" t="s">
        <v>1193</v>
      </c>
      <c r="F307" s="7" t="s">
        <v>30</v>
      </c>
      <c r="G307" s="18" t="s">
        <v>1275</v>
      </c>
      <c r="H307" s="18" t="s">
        <v>1279</v>
      </c>
      <c r="I307" s="7">
        <f t="shared" si="4"/>
        <v>30</v>
      </c>
      <c r="J307" s="18">
        <v>30</v>
      </c>
      <c r="K307" s="19">
        <v>0</v>
      </c>
      <c r="L307" s="19">
        <v>0</v>
      </c>
      <c r="M307" s="19">
        <v>600</v>
      </c>
      <c r="N307" s="19">
        <v>214</v>
      </c>
      <c r="O307" s="19">
        <v>4</v>
      </c>
      <c r="P307" s="13" t="s">
        <v>1280</v>
      </c>
      <c r="Q307" s="7" t="s">
        <v>34</v>
      </c>
      <c r="R307" s="19">
        <v>0</v>
      </c>
      <c r="S307" s="19">
        <v>500</v>
      </c>
      <c r="T307" s="19">
        <v>0</v>
      </c>
    </row>
    <row r="308" s="1" customFormat="1" ht="60" spans="1:20">
      <c r="A308" s="7">
        <v>304</v>
      </c>
      <c r="B308" s="13" t="s">
        <v>1281</v>
      </c>
      <c r="C308" s="14" t="s">
        <v>112</v>
      </c>
      <c r="D308" s="7" t="s">
        <v>36</v>
      </c>
      <c r="E308" s="13" t="s">
        <v>118</v>
      </c>
      <c r="F308" s="7" t="s">
        <v>30</v>
      </c>
      <c r="G308" s="13" t="s">
        <v>1282</v>
      </c>
      <c r="H308" s="13" t="s">
        <v>1283</v>
      </c>
      <c r="I308" s="7">
        <f t="shared" si="4"/>
        <v>28</v>
      </c>
      <c r="J308" s="13">
        <v>28</v>
      </c>
      <c r="K308" s="19">
        <v>0</v>
      </c>
      <c r="L308" s="19">
        <v>0</v>
      </c>
      <c r="M308" s="19">
        <v>420</v>
      </c>
      <c r="N308" s="19">
        <v>112</v>
      </c>
      <c r="O308" s="19">
        <v>8</v>
      </c>
      <c r="P308" s="13" t="s">
        <v>1284</v>
      </c>
      <c r="Q308" s="7" t="s">
        <v>34</v>
      </c>
      <c r="R308" s="19">
        <v>0</v>
      </c>
      <c r="S308" s="19">
        <v>600</v>
      </c>
      <c r="T308" s="19">
        <v>0</v>
      </c>
    </row>
    <row r="309" s="1" customFormat="1" ht="36" spans="1:20">
      <c r="A309" s="7">
        <v>305</v>
      </c>
      <c r="B309" s="13" t="s">
        <v>1285</v>
      </c>
      <c r="C309" s="14" t="s">
        <v>112</v>
      </c>
      <c r="D309" s="7" t="s">
        <v>36</v>
      </c>
      <c r="E309" s="13" t="s">
        <v>1202</v>
      </c>
      <c r="F309" s="7" t="s">
        <v>30</v>
      </c>
      <c r="G309" s="13" t="s">
        <v>758</v>
      </c>
      <c r="H309" s="13" t="s">
        <v>1286</v>
      </c>
      <c r="I309" s="7">
        <f t="shared" si="4"/>
        <v>100</v>
      </c>
      <c r="J309" s="13">
        <v>100</v>
      </c>
      <c r="K309" s="19">
        <v>0</v>
      </c>
      <c r="L309" s="19">
        <v>0</v>
      </c>
      <c r="M309" s="19">
        <v>2500</v>
      </c>
      <c r="N309" s="19">
        <v>300</v>
      </c>
      <c r="O309" s="19">
        <v>30</v>
      </c>
      <c r="P309" s="21" t="s">
        <v>1287</v>
      </c>
      <c r="Q309" s="7" t="s">
        <v>34</v>
      </c>
      <c r="R309" s="19">
        <v>0</v>
      </c>
      <c r="S309" s="19">
        <v>1000</v>
      </c>
      <c r="T309" s="19">
        <v>0</v>
      </c>
    </row>
    <row r="310" s="1" customFormat="1" ht="36" spans="1:20">
      <c r="A310" s="7">
        <v>306</v>
      </c>
      <c r="B310" s="13" t="s">
        <v>1288</v>
      </c>
      <c r="C310" s="14" t="s">
        <v>112</v>
      </c>
      <c r="D310" s="7" t="s">
        <v>36</v>
      </c>
      <c r="E310" s="13" t="s">
        <v>1202</v>
      </c>
      <c r="F310" s="7" t="s">
        <v>30</v>
      </c>
      <c r="G310" s="13" t="s">
        <v>758</v>
      </c>
      <c r="H310" s="13" t="s">
        <v>1289</v>
      </c>
      <c r="I310" s="7">
        <f t="shared" si="4"/>
        <v>20</v>
      </c>
      <c r="J310" s="13">
        <v>20</v>
      </c>
      <c r="K310" s="19">
        <v>0</v>
      </c>
      <c r="L310" s="19">
        <v>0</v>
      </c>
      <c r="M310" s="19">
        <v>700</v>
      </c>
      <c r="N310" s="19">
        <v>50</v>
      </c>
      <c r="O310" s="19">
        <v>6</v>
      </c>
      <c r="P310" s="21" t="s">
        <v>1290</v>
      </c>
      <c r="Q310" s="7" t="s">
        <v>34</v>
      </c>
      <c r="R310" s="19">
        <v>0</v>
      </c>
      <c r="S310" s="19">
        <v>1000</v>
      </c>
      <c r="T310" s="19">
        <v>0</v>
      </c>
    </row>
    <row r="311" s="1" customFormat="1" ht="36" spans="1:20">
      <c r="A311" s="7">
        <v>307</v>
      </c>
      <c r="B311" s="13" t="s">
        <v>1291</v>
      </c>
      <c r="C311" s="14" t="s">
        <v>112</v>
      </c>
      <c r="D311" s="7" t="s">
        <v>36</v>
      </c>
      <c r="E311" s="13" t="s">
        <v>1202</v>
      </c>
      <c r="F311" s="7" t="s">
        <v>30</v>
      </c>
      <c r="G311" s="13" t="s">
        <v>758</v>
      </c>
      <c r="H311" s="13" t="s">
        <v>1292</v>
      </c>
      <c r="I311" s="7">
        <f t="shared" si="4"/>
        <v>30</v>
      </c>
      <c r="J311" s="13">
        <v>30</v>
      </c>
      <c r="K311" s="19">
        <v>0</v>
      </c>
      <c r="L311" s="19">
        <v>0</v>
      </c>
      <c r="M311" s="19">
        <v>1500</v>
      </c>
      <c r="N311" s="19">
        <v>200</v>
      </c>
      <c r="O311" s="19">
        <v>3</v>
      </c>
      <c r="P311" s="21" t="s">
        <v>1293</v>
      </c>
      <c r="Q311" s="7" t="s">
        <v>34</v>
      </c>
      <c r="R311" s="19">
        <v>0</v>
      </c>
      <c r="S311" s="19">
        <v>1000</v>
      </c>
      <c r="T311" s="19">
        <v>0</v>
      </c>
    </row>
    <row r="312" s="1" customFormat="1" ht="33.75" spans="1:20">
      <c r="A312" s="7">
        <v>308</v>
      </c>
      <c r="B312" s="13" t="s">
        <v>1294</v>
      </c>
      <c r="C312" s="14" t="s">
        <v>112</v>
      </c>
      <c r="D312" s="7" t="s">
        <v>36</v>
      </c>
      <c r="E312" s="13" t="s">
        <v>1202</v>
      </c>
      <c r="F312" s="7" t="s">
        <v>30</v>
      </c>
      <c r="G312" s="13" t="s">
        <v>758</v>
      </c>
      <c r="H312" s="13" t="s">
        <v>1295</v>
      </c>
      <c r="I312" s="7">
        <f t="shared" si="4"/>
        <v>30</v>
      </c>
      <c r="J312" s="13">
        <v>30</v>
      </c>
      <c r="K312" s="19">
        <v>0</v>
      </c>
      <c r="L312" s="19">
        <v>0</v>
      </c>
      <c r="M312" s="19">
        <v>2500</v>
      </c>
      <c r="N312" s="19">
        <v>300</v>
      </c>
      <c r="O312" s="19">
        <v>6</v>
      </c>
      <c r="P312" s="21" t="s">
        <v>1287</v>
      </c>
      <c r="Q312" s="7" t="s">
        <v>34</v>
      </c>
      <c r="R312" s="19">
        <v>0</v>
      </c>
      <c r="S312" s="19">
        <v>1000</v>
      </c>
      <c r="T312" s="19">
        <v>0</v>
      </c>
    </row>
    <row r="313" s="1" customFormat="1" ht="36" spans="1:20">
      <c r="A313" s="7">
        <v>309</v>
      </c>
      <c r="B313" s="13" t="s">
        <v>1296</v>
      </c>
      <c r="C313" s="14" t="s">
        <v>112</v>
      </c>
      <c r="D313" s="7" t="s">
        <v>36</v>
      </c>
      <c r="E313" s="13" t="s">
        <v>1202</v>
      </c>
      <c r="F313" s="7" t="s">
        <v>30</v>
      </c>
      <c r="G313" s="13" t="s">
        <v>1198</v>
      </c>
      <c r="H313" s="13" t="s">
        <v>1297</v>
      </c>
      <c r="I313" s="7">
        <f t="shared" si="4"/>
        <v>15</v>
      </c>
      <c r="J313" s="13">
        <v>15</v>
      </c>
      <c r="K313" s="19">
        <v>0</v>
      </c>
      <c r="L313" s="19">
        <v>0</v>
      </c>
      <c r="M313" s="19">
        <v>5000</v>
      </c>
      <c r="N313" s="19">
        <v>300</v>
      </c>
      <c r="O313" s="19">
        <v>3</v>
      </c>
      <c r="P313" s="21" t="s">
        <v>1298</v>
      </c>
      <c r="Q313" s="7" t="s">
        <v>34</v>
      </c>
      <c r="R313" s="19">
        <v>0</v>
      </c>
      <c r="S313" s="19">
        <v>300</v>
      </c>
      <c r="T313" s="19">
        <v>0</v>
      </c>
    </row>
    <row r="314" s="1" customFormat="1" ht="36" spans="1:20">
      <c r="A314" s="7">
        <v>310</v>
      </c>
      <c r="B314" s="13" t="s">
        <v>1299</v>
      </c>
      <c r="C314" s="14" t="s">
        <v>112</v>
      </c>
      <c r="D314" s="7" t="s">
        <v>36</v>
      </c>
      <c r="E314" s="13" t="s">
        <v>1202</v>
      </c>
      <c r="F314" s="7" t="s">
        <v>30</v>
      </c>
      <c r="G314" s="13" t="s">
        <v>1198</v>
      </c>
      <c r="H314" s="13" t="s">
        <v>1300</v>
      </c>
      <c r="I314" s="7">
        <f t="shared" si="4"/>
        <v>70</v>
      </c>
      <c r="J314" s="13">
        <v>70</v>
      </c>
      <c r="K314" s="19">
        <v>0</v>
      </c>
      <c r="L314" s="19">
        <v>0</v>
      </c>
      <c r="M314" s="19">
        <v>2000</v>
      </c>
      <c r="N314" s="19">
        <v>300</v>
      </c>
      <c r="O314" s="19">
        <v>7</v>
      </c>
      <c r="P314" s="21" t="s">
        <v>1301</v>
      </c>
      <c r="Q314" s="7" t="s">
        <v>34</v>
      </c>
      <c r="R314" s="19">
        <v>0</v>
      </c>
      <c r="S314" s="19">
        <v>500</v>
      </c>
      <c r="T314" s="19">
        <v>0</v>
      </c>
    </row>
    <row r="315" s="1" customFormat="1" ht="36" spans="1:20">
      <c r="A315" s="7">
        <v>311</v>
      </c>
      <c r="B315" s="13" t="s">
        <v>1302</v>
      </c>
      <c r="C315" s="14" t="s">
        <v>112</v>
      </c>
      <c r="D315" s="7" t="s">
        <v>36</v>
      </c>
      <c r="E315" s="13" t="s">
        <v>1202</v>
      </c>
      <c r="F315" s="7" t="s">
        <v>30</v>
      </c>
      <c r="G315" s="13" t="s">
        <v>1198</v>
      </c>
      <c r="H315" s="13" t="s">
        <v>1303</v>
      </c>
      <c r="I315" s="7">
        <f t="shared" si="4"/>
        <v>80</v>
      </c>
      <c r="J315" s="13">
        <v>80</v>
      </c>
      <c r="K315" s="19">
        <v>0</v>
      </c>
      <c r="L315" s="19">
        <v>0</v>
      </c>
      <c r="M315" s="19">
        <v>2000</v>
      </c>
      <c r="N315" s="19">
        <v>300</v>
      </c>
      <c r="O315" s="19">
        <v>8</v>
      </c>
      <c r="P315" s="21" t="s">
        <v>1301</v>
      </c>
      <c r="Q315" s="7" t="s">
        <v>34</v>
      </c>
      <c r="R315" s="19">
        <v>0</v>
      </c>
      <c r="S315" s="19">
        <v>300</v>
      </c>
      <c r="T315" s="19">
        <v>0</v>
      </c>
    </row>
    <row r="316" s="1" customFormat="1" ht="36" spans="1:20">
      <c r="A316" s="7">
        <v>312</v>
      </c>
      <c r="B316" s="13" t="s">
        <v>1304</v>
      </c>
      <c r="C316" s="14" t="s">
        <v>112</v>
      </c>
      <c r="D316" s="7" t="s">
        <v>36</v>
      </c>
      <c r="E316" s="13" t="s">
        <v>1202</v>
      </c>
      <c r="F316" s="7" t="s">
        <v>30</v>
      </c>
      <c r="G316" s="13" t="s">
        <v>1198</v>
      </c>
      <c r="H316" s="13" t="s">
        <v>1305</v>
      </c>
      <c r="I316" s="7">
        <f t="shared" si="4"/>
        <v>22</v>
      </c>
      <c r="J316" s="13">
        <v>22</v>
      </c>
      <c r="K316" s="19">
        <v>0</v>
      </c>
      <c r="L316" s="19">
        <v>0</v>
      </c>
      <c r="M316" s="19">
        <v>2000</v>
      </c>
      <c r="N316" s="19">
        <v>300</v>
      </c>
      <c r="O316" s="19">
        <v>2</v>
      </c>
      <c r="P316" s="21" t="s">
        <v>1301</v>
      </c>
      <c r="Q316" s="7" t="s">
        <v>34</v>
      </c>
      <c r="R316" s="19">
        <v>0</v>
      </c>
      <c r="S316" s="19">
        <v>200</v>
      </c>
      <c r="T316" s="19">
        <v>0</v>
      </c>
    </row>
    <row r="317" s="1" customFormat="1" ht="36" spans="1:20">
      <c r="A317" s="7">
        <v>313</v>
      </c>
      <c r="B317" s="13" t="s">
        <v>1306</v>
      </c>
      <c r="C317" s="14" t="s">
        <v>112</v>
      </c>
      <c r="D317" s="7" t="s">
        <v>36</v>
      </c>
      <c r="E317" s="13" t="s">
        <v>1202</v>
      </c>
      <c r="F317" s="7" t="s">
        <v>30</v>
      </c>
      <c r="G317" s="13" t="s">
        <v>1198</v>
      </c>
      <c r="H317" s="13" t="s">
        <v>1307</v>
      </c>
      <c r="I317" s="7">
        <f t="shared" si="4"/>
        <v>8</v>
      </c>
      <c r="J317" s="13">
        <v>8</v>
      </c>
      <c r="K317" s="19">
        <v>0</v>
      </c>
      <c r="L317" s="19">
        <v>0</v>
      </c>
      <c r="M317" s="19">
        <v>2000</v>
      </c>
      <c r="N317" s="19">
        <v>300</v>
      </c>
      <c r="O317" s="19">
        <v>1</v>
      </c>
      <c r="P317" s="21" t="s">
        <v>1301</v>
      </c>
      <c r="Q317" s="7" t="s">
        <v>34</v>
      </c>
      <c r="R317" s="19">
        <v>0</v>
      </c>
      <c r="S317" s="19">
        <v>300</v>
      </c>
      <c r="T317" s="19">
        <v>0</v>
      </c>
    </row>
    <row r="318" s="1" customFormat="1" ht="36" spans="1:20">
      <c r="A318" s="7">
        <v>314</v>
      </c>
      <c r="B318" s="13" t="s">
        <v>1308</v>
      </c>
      <c r="C318" s="14" t="s">
        <v>112</v>
      </c>
      <c r="D318" s="7" t="s">
        <v>36</v>
      </c>
      <c r="E318" s="13" t="s">
        <v>1202</v>
      </c>
      <c r="F318" s="7" t="s">
        <v>30</v>
      </c>
      <c r="G318" s="13" t="s">
        <v>1198</v>
      </c>
      <c r="H318" s="13" t="s">
        <v>1309</v>
      </c>
      <c r="I318" s="7">
        <f t="shared" si="4"/>
        <v>10</v>
      </c>
      <c r="J318" s="13">
        <v>10</v>
      </c>
      <c r="K318" s="19">
        <v>0</v>
      </c>
      <c r="L318" s="19">
        <v>0</v>
      </c>
      <c r="M318" s="19">
        <v>2000</v>
      </c>
      <c r="N318" s="19">
        <v>300</v>
      </c>
      <c r="O318" s="19">
        <v>1</v>
      </c>
      <c r="P318" s="21" t="s">
        <v>1301</v>
      </c>
      <c r="Q318" s="7" t="s">
        <v>34</v>
      </c>
      <c r="R318" s="19">
        <v>0</v>
      </c>
      <c r="S318" s="19">
        <v>300</v>
      </c>
      <c r="T318" s="19">
        <v>0</v>
      </c>
    </row>
    <row r="319" s="1" customFormat="1" ht="36" spans="1:20">
      <c r="A319" s="7">
        <v>315</v>
      </c>
      <c r="B319" s="13" t="s">
        <v>1310</v>
      </c>
      <c r="C319" s="14" t="s">
        <v>112</v>
      </c>
      <c r="D319" s="7" t="s">
        <v>36</v>
      </c>
      <c r="E319" s="13" t="s">
        <v>1202</v>
      </c>
      <c r="F319" s="7" t="s">
        <v>30</v>
      </c>
      <c r="G319" s="13" t="s">
        <v>1198</v>
      </c>
      <c r="H319" s="13" t="s">
        <v>1311</v>
      </c>
      <c r="I319" s="7">
        <f t="shared" si="4"/>
        <v>15</v>
      </c>
      <c r="J319" s="13">
        <v>15</v>
      </c>
      <c r="K319" s="19">
        <v>0</v>
      </c>
      <c r="L319" s="19">
        <v>0</v>
      </c>
      <c r="M319" s="19">
        <v>2000</v>
      </c>
      <c r="N319" s="19">
        <v>300</v>
      </c>
      <c r="O319" s="19">
        <v>1.5</v>
      </c>
      <c r="P319" s="21" t="s">
        <v>1312</v>
      </c>
      <c r="Q319" s="7" t="s">
        <v>34</v>
      </c>
      <c r="R319" s="19">
        <v>0</v>
      </c>
      <c r="S319" s="19">
        <v>300</v>
      </c>
      <c r="T319" s="19">
        <v>0</v>
      </c>
    </row>
    <row r="320" s="1" customFormat="1" ht="36" spans="1:20">
      <c r="A320" s="7">
        <v>316</v>
      </c>
      <c r="B320" s="13" t="s">
        <v>1313</v>
      </c>
      <c r="C320" s="14" t="s">
        <v>112</v>
      </c>
      <c r="D320" s="7" t="s">
        <v>36</v>
      </c>
      <c r="E320" s="13" t="s">
        <v>1202</v>
      </c>
      <c r="F320" s="7" t="s">
        <v>30</v>
      </c>
      <c r="G320" s="13" t="s">
        <v>1198</v>
      </c>
      <c r="H320" s="13" t="s">
        <v>1314</v>
      </c>
      <c r="I320" s="7">
        <f t="shared" si="4"/>
        <v>9</v>
      </c>
      <c r="J320" s="13">
        <v>9</v>
      </c>
      <c r="K320" s="19">
        <v>0</v>
      </c>
      <c r="L320" s="19">
        <v>0</v>
      </c>
      <c r="M320" s="19">
        <v>500</v>
      </c>
      <c r="N320" s="19">
        <v>60</v>
      </c>
      <c r="O320" s="19">
        <v>0</v>
      </c>
      <c r="P320" s="21" t="s">
        <v>1315</v>
      </c>
      <c r="Q320" s="7" t="s">
        <v>34</v>
      </c>
      <c r="R320" s="19">
        <v>0</v>
      </c>
      <c r="S320" s="19">
        <v>0</v>
      </c>
      <c r="T320" s="19">
        <v>0</v>
      </c>
    </row>
    <row r="321" s="1" customFormat="1" ht="36" spans="1:20">
      <c r="A321" s="7">
        <v>317</v>
      </c>
      <c r="B321" s="13" t="s">
        <v>1316</v>
      </c>
      <c r="C321" s="14" t="s">
        <v>112</v>
      </c>
      <c r="D321" s="7" t="s">
        <v>36</v>
      </c>
      <c r="E321" s="13" t="s">
        <v>1202</v>
      </c>
      <c r="F321" s="7" t="s">
        <v>30</v>
      </c>
      <c r="G321" s="13" t="s">
        <v>1198</v>
      </c>
      <c r="H321" s="13" t="s">
        <v>1317</v>
      </c>
      <c r="I321" s="7">
        <f t="shared" si="4"/>
        <v>8</v>
      </c>
      <c r="J321" s="13">
        <v>8</v>
      </c>
      <c r="K321" s="19">
        <v>0</v>
      </c>
      <c r="L321" s="19">
        <v>0</v>
      </c>
      <c r="M321" s="19">
        <v>2500</v>
      </c>
      <c r="N321" s="19">
        <v>300</v>
      </c>
      <c r="O321" s="19">
        <v>0</v>
      </c>
      <c r="P321" s="21" t="s">
        <v>1287</v>
      </c>
      <c r="Q321" s="7" t="s">
        <v>34</v>
      </c>
      <c r="R321" s="19">
        <v>0</v>
      </c>
      <c r="S321" s="19">
        <v>0</v>
      </c>
      <c r="T321" s="19">
        <v>0</v>
      </c>
    </row>
    <row r="322" s="1" customFormat="1" ht="36" spans="1:20">
      <c r="A322" s="7">
        <v>318</v>
      </c>
      <c r="B322" s="13" t="s">
        <v>1318</v>
      </c>
      <c r="C322" s="14" t="s">
        <v>112</v>
      </c>
      <c r="D322" s="7" t="s">
        <v>36</v>
      </c>
      <c r="E322" s="13" t="s">
        <v>1202</v>
      </c>
      <c r="F322" s="7" t="s">
        <v>30</v>
      </c>
      <c r="G322" s="13" t="s">
        <v>1198</v>
      </c>
      <c r="H322" s="13" t="s">
        <v>1319</v>
      </c>
      <c r="I322" s="7">
        <f t="shared" si="4"/>
        <v>30</v>
      </c>
      <c r="J322" s="13">
        <v>30</v>
      </c>
      <c r="K322" s="19">
        <v>0</v>
      </c>
      <c r="L322" s="19">
        <v>0</v>
      </c>
      <c r="M322" s="19">
        <v>2500</v>
      </c>
      <c r="N322" s="19">
        <v>300</v>
      </c>
      <c r="O322" s="19">
        <v>0</v>
      </c>
      <c r="P322" s="25" t="s">
        <v>1287</v>
      </c>
      <c r="Q322" s="7" t="s">
        <v>34</v>
      </c>
      <c r="R322" s="19">
        <v>0</v>
      </c>
      <c r="S322" s="19">
        <v>0</v>
      </c>
      <c r="T322" s="19">
        <v>0</v>
      </c>
    </row>
    <row r="323" s="1" customFormat="1" ht="36" spans="1:20">
      <c r="A323" s="7">
        <v>319</v>
      </c>
      <c r="B323" s="13" t="s">
        <v>1320</v>
      </c>
      <c r="C323" s="14" t="s">
        <v>112</v>
      </c>
      <c r="D323" s="7" t="s">
        <v>36</v>
      </c>
      <c r="E323" s="13" t="s">
        <v>1202</v>
      </c>
      <c r="F323" s="7" t="s">
        <v>30</v>
      </c>
      <c r="G323" s="13" t="s">
        <v>1198</v>
      </c>
      <c r="H323" s="13" t="s">
        <v>1321</v>
      </c>
      <c r="I323" s="7">
        <f t="shared" si="4"/>
        <v>42</v>
      </c>
      <c r="J323" s="13">
        <v>42</v>
      </c>
      <c r="K323" s="19">
        <v>0</v>
      </c>
      <c r="L323" s="19">
        <v>0</v>
      </c>
      <c r="M323" s="19">
        <v>2500</v>
      </c>
      <c r="N323" s="19">
        <v>300</v>
      </c>
      <c r="O323" s="19">
        <v>0</v>
      </c>
      <c r="P323" s="25" t="s">
        <v>1287</v>
      </c>
      <c r="Q323" s="7" t="s">
        <v>34</v>
      </c>
      <c r="R323" s="19">
        <v>0</v>
      </c>
      <c r="S323" s="19">
        <v>0</v>
      </c>
      <c r="T323" s="19">
        <v>0</v>
      </c>
    </row>
    <row r="324" s="1" customFormat="1" ht="36" spans="1:20">
      <c r="A324" s="7">
        <v>320</v>
      </c>
      <c r="B324" s="13" t="s">
        <v>1322</v>
      </c>
      <c r="C324" s="14" t="s">
        <v>112</v>
      </c>
      <c r="D324" s="7" t="s">
        <v>36</v>
      </c>
      <c r="E324" s="13" t="s">
        <v>1202</v>
      </c>
      <c r="F324" s="7" t="s">
        <v>30</v>
      </c>
      <c r="G324" s="13" t="s">
        <v>1198</v>
      </c>
      <c r="H324" s="13" t="s">
        <v>1323</v>
      </c>
      <c r="I324" s="7">
        <f t="shared" si="4"/>
        <v>30</v>
      </c>
      <c r="J324" s="13">
        <v>30</v>
      </c>
      <c r="K324" s="19">
        <v>0</v>
      </c>
      <c r="L324" s="19">
        <v>0</v>
      </c>
      <c r="M324" s="19">
        <v>2500</v>
      </c>
      <c r="N324" s="19">
        <v>300</v>
      </c>
      <c r="O324" s="19">
        <v>0</v>
      </c>
      <c r="P324" s="25" t="s">
        <v>1287</v>
      </c>
      <c r="Q324" s="7" t="s">
        <v>34</v>
      </c>
      <c r="R324" s="19">
        <v>0</v>
      </c>
      <c r="S324" s="19">
        <v>0</v>
      </c>
      <c r="T324" s="19">
        <v>0</v>
      </c>
    </row>
    <row r="325" s="1" customFormat="1" ht="36" spans="1:20">
      <c r="A325" s="7">
        <v>321</v>
      </c>
      <c r="B325" s="13" t="s">
        <v>1324</v>
      </c>
      <c r="C325" s="14" t="s">
        <v>112</v>
      </c>
      <c r="D325" s="7" t="s">
        <v>36</v>
      </c>
      <c r="E325" s="13" t="s">
        <v>1202</v>
      </c>
      <c r="F325" s="7" t="s">
        <v>30</v>
      </c>
      <c r="G325" s="13" t="s">
        <v>1198</v>
      </c>
      <c r="H325" s="13" t="s">
        <v>1325</v>
      </c>
      <c r="I325" s="7">
        <f t="shared" si="4"/>
        <v>82</v>
      </c>
      <c r="J325" s="13">
        <v>82</v>
      </c>
      <c r="K325" s="19">
        <v>0</v>
      </c>
      <c r="L325" s="19">
        <v>0</v>
      </c>
      <c r="M325" s="19">
        <v>2500</v>
      </c>
      <c r="N325" s="19">
        <v>300</v>
      </c>
      <c r="O325" s="19">
        <v>0</v>
      </c>
      <c r="P325" s="25" t="s">
        <v>1287</v>
      </c>
      <c r="Q325" s="7" t="s">
        <v>34</v>
      </c>
      <c r="R325" s="19">
        <v>0</v>
      </c>
      <c r="S325" s="19">
        <v>0</v>
      </c>
      <c r="T325" s="19">
        <v>0</v>
      </c>
    </row>
    <row r="326" s="1" customFormat="1" ht="36" spans="1:20">
      <c r="A326" s="7">
        <v>322</v>
      </c>
      <c r="B326" s="13" t="s">
        <v>1326</v>
      </c>
      <c r="C326" s="14" t="s">
        <v>112</v>
      </c>
      <c r="D326" s="7" t="s">
        <v>36</v>
      </c>
      <c r="E326" s="13" t="s">
        <v>1202</v>
      </c>
      <c r="F326" s="7" t="s">
        <v>30</v>
      </c>
      <c r="G326" s="13" t="s">
        <v>1198</v>
      </c>
      <c r="H326" s="13" t="s">
        <v>1327</v>
      </c>
      <c r="I326" s="7">
        <f t="shared" si="4"/>
        <v>8</v>
      </c>
      <c r="J326" s="13">
        <v>8</v>
      </c>
      <c r="K326" s="19">
        <v>0</v>
      </c>
      <c r="L326" s="19">
        <v>0</v>
      </c>
      <c r="M326" s="19">
        <v>2500</v>
      </c>
      <c r="N326" s="19">
        <v>300</v>
      </c>
      <c r="O326" s="19">
        <v>0</v>
      </c>
      <c r="P326" s="21" t="s">
        <v>1287</v>
      </c>
      <c r="Q326" s="7" t="s">
        <v>34</v>
      </c>
      <c r="R326" s="19">
        <v>0</v>
      </c>
      <c r="S326" s="19">
        <v>0</v>
      </c>
      <c r="T326" s="19">
        <v>0</v>
      </c>
    </row>
    <row r="327" s="1" customFormat="1" ht="36" spans="1:20">
      <c r="A327" s="7">
        <v>323</v>
      </c>
      <c r="B327" s="13" t="s">
        <v>1328</v>
      </c>
      <c r="C327" s="14" t="s">
        <v>112</v>
      </c>
      <c r="D327" s="7" t="s">
        <v>36</v>
      </c>
      <c r="E327" s="13" t="s">
        <v>1202</v>
      </c>
      <c r="F327" s="7" t="s">
        <v>30</v>
      </c>
      <c r="G327" s="13" t="s">
        <v>1198</v>
      </c>
      <c r="H327" s="13" t="s">
        <v>1329</v>
      </c>
      <c r="I327" s="7">
        <f t="shared" ref="I327:I390" si="5">J327+K327+L327</f>
        <v>8</v>
      </c>
      <c r="J327" s="13">
        <v>8</v>
      </c>
      <c r="K327" s="19">
        <v>0</v>
      </c>
      <c r="L327" s="19">
        <v>0</v>
      </c>
      <c r="M327" s="19">
        <v>2500</v>
      </c>
      <c r="N327" s="19">
        <v>300</v>
      </c>
      <c r="O327" s="19">
        <v>0</v>
      </c>
      <c r="P327" s="21" t="s">
        <v>1287</v>
      </c>
      <c r="Q327" s="7" t="s">
        <v>34</v>
      </c>
      <c r="R327" s="19">
        <v>0</v>
      </c>
      <c r="S327" s="19">
        <v>0</v>
      </c>
      <c r="T327" s="19">
        <v>0</v>
      </c>
    </row>
    <row r="328" s="1" customFormat="1" ht="36" spans="1:20">
      <c r="A328" s="7">
        <v>324</v>
      </c>
      <c r="B328" s="13" t="s">
        <v>1330</v>
      </c>
      <c r="C328" s="14" t="s">
        <v>112</v>
      </c>
      <c r="D328" s="7" t="s">
        <v>36</v>
      </c>
      <c r="E328" s="13" t="s">
        <v>1202</v>
      </c>
      <c r="F328" s="7" t="s">
        <v>30</v>
      </c>
      <c r="G328" s="13" t="s">
        <v>1198</v>
      </c>
      <c r="H328" s="13" t="s">
        <v>1331</v>
      </c>
      <c r="I328" s="7">
        <f t="shared" si="5"/>
        <v>40</v>
      </c>
      <c r="J328" s="13">
        <v>40</v>
      </c>
      <c r="K328" s="19">
        <v>0</v>
      </c>
      <c r="L328" s="19">
        <v>0</v>
      </c>
      <c r="M328" s="19">
        <v>2500</v>
      </c>
      <c r="N328" s="19">
        <v>300</v>
      </c>
      <c r="O328" s="19">
        <v>0</v>
      </c>
      <c r="P328" s="21" t="s">
        <v>1287</v>
      </c>
      <c r="Q328" s="7" t="s">
        <v>34</v>
      </c>
      <c r="R328" s="19">
        <v>0</v>
      </c>
      <c r="S328" s="19">
        <v>0</v>
      </c>
      <c r="T328" s="19">
        <v>0</v>
      </c>
    </row>
    <row r="329" s="1" customFormat="1" ht="24" spans="1:20">
      <c r="A329" s="7">
        <v>325</v>
      </c>
      <c r="B329" s="13" t="s">
        <v>1332</v>
      </c>
      <c r="C329" s="14" t="s">
        <v>112</v>
      </c>
      <c r="D329" s="7" t="s">
        <v>36</v>
      </c>
      <c r="E329" s="13" t="s">
        <v>1202</v>
      </c>
      <c r="F329" s="7" t="s">
        <v>30</v>
      </c>
      <c r="G329" s="13" t="s">
        <v>1333</v>
      </c>
      <c r="H329" s="13" t="s">
        <v>1334</v>
      </c>
      <c r="I329" s="7">
        <f t="shared" si="5"/>
        <v>50</v>
      </c>
      <c r="J329" s="13">
        <v>50</v>
      </c>
      <c r="K329" s="19">
        <v>0</v>
      </c>
      <c r="L329" s="19">
        <v>0</v>
      </c>
      <c r="M329" s="19">
        <v>2500</v>
      </c>
      <c r="N329" s="19">
        <v>300</v>
      </c>
      <c r="O329" s="19">
        <v>0</v>
      </c>
      <c r="P329" s="13" t="s">
        <v>1335</v>
      </c>
      <c r="Q329" s="7" t="s">
        <v>34</v>
      </c>
      <c r="R329" s="19">
        <v>0</v>
      </c>
      <c r="S329" s="19">
        <v>0</v>
      </c>
      <c r="T329" s="19">
        <v>0</v>
      </c>
    </row>
    <row r="330" s="1" customFormat="1" ht="36" spans="1:20">
      <c r="A330" s="7">
        <v>326</v>
      </c>
      <c r="B330" s="22" t="s">
        <v>1336</v>
      </c>
      <c r="C330" s="14" t="s">
        <v>112</v>
      </c>
      <c r="D330" s="7" t="s">
        <v>36</v>
      </c>
      <c r="E330" s="13" t="s">
        <v>37</v>
      </c>
      <c r="F330" s="7" t="s">
        <v>30</v>
      </c>
      <c r="G330" s="13" t="s">
        <v>1337</v>
      </c>
      <c r="H330" s="22" t="s">
        <v>1338</v>
      </c>
      <c r="I330" s="7">
        <f t="shared" si="5"/>
        <v>15</v>
      </c>
      <c r="J330" s="13">
        <v>15</v>
      </c>
      <c r="K330" s="19">
        <v>0</v>
      </c>
      <c r="L330" s="19">
        <v>0</v>
      </c>
      <c r="M330" s="19">
        <v>216</v>
      </c>
      <c r="N330" s="19">
        <v>49</v>
      </c>
      <c r="O330" s="19">
        <v>0</v>
      </c>
      <c r="P330" s="13" t="s">
        <v>1339</v>
      </c>
      <c r="Q330" s="7" t="s">
        <v>34</v>
      </c>
      <c r="R330" s="19">
        <v>0</v>
      </c>
      <c r="S330" s="19">
        <v>0</v>
      </c>
      <c r="T330" s="19">
        <v>0</v>
      </c>
    </row>
    <row r="331" s="1" customFormat="1" ht="48" spans="1:20">
      <c r="A331" s="7">
        <v>327</v>
      </c>
      <c r="B331" s="22" t="s">
        <v>1340</v>
      </c>
      <c r="C331" s="14" t="s">
        <v>112</v>
      </c>
      <c r="D331" s="7" t="s">
        <v>36</v>
      </c>
      <c r="E331" s="13" t="s">
        <v>37</v>
      </c>
      <c r="F331" s="7" t="s">
        <v>30</v>
      </c>
      <c r="G331" s="22" t="s">
        <v>1147</v>
      </c>
      <c r="H331" s="22" t="s">
        <v>1341</v>
      </c>
      <c r="I331" s="7">
        <f t="shared" si="5"/>
        <v>26</v>
      </c>
      <c r="J331" s="22">
        <v>26</v>
      </c>
      <c r="K331" s="19">
        <v>0</v>
      </c>
      <c r="L331" s="19">
        <v>0</v>
      </c>
      <c r="M331" s="19">
        <v>1000</v>
      </c>
      <c r="N331" s="19">
        <v>224</v>
      </c>
      <c r="O331" s="19">
        <v>0</v>
      </c>
      <c r="P331" s="13" t="s">
        <v>1342</v>
      </c>
      <c r="Q331" s="7" t="s">
        <v>34</v>
      </c>
      <c r="R331" s="19">
        <v>0</v>
      </c>
      <c r="S331" s="19">
        <v>0</v>
      </c>
      <c r="T331" s="19">
        <v>0</v>
      </c>
    </row>
    <row r="332" s="1" customFormat="1" ht="36" spans="1:20">
      <c r="A332" s="7">
        <v>328</v>
      </c>
      <c r="B332" s="13" t="s">
        <v>1343</v>
      </c>
      <c r="C332" s="14" t="s">
        <v>112</v>
      </c>
      <c r="D332" s="7" t="s">
        <v>36</v>
      </c>
      <c r="E332" s="13" t="s">
        <v>1344</v>
      </c>
      <c r="F332" s="7" t="s">
        <v>30</v>
      </c>
      <c r="G332" s="13" t="s">
        <v>314</v>
      </c>
      <c r="H332" s="13" t="s">
        <v>1345</v>
      </c>
      <c r="I332" s="7">
        <f t="shared" si="5"/>
        <v>35</v>
      </c>
      <c r="J332" s="13">
        <v>35</v>
      </c>
      <c r="K332" s="19">
        <v>0</v>
      </c>
      <c r="L332" s="19">
        <v>0</v>
      </c>
      <c r="M332" s="19">
        <v>1000</v>
      </c>
      <c r="N332" s="19">
        <v>200</v>
      </c>
      <c r="O332" s="19">
        <v>0</v>
      </c>
      <c r="P332" s="13" t="s">
        <v>1346</v>
      </c>
      <c r="Q332" s="7" t="s">
        <v>34</v>
      </c>
      <c r="R332" s="19">
        <v>0</v>
      </c>
      <c r="S332" s="19">
        <v>0</v>
      </c>
      <c r="T332" s="19">
        <v>0</v>
      </c>
    </row>
    <row r="333" s="1" customFormat="1" ht="36" spans="1:20">
      <c r="A333" s="7">
        <v>329</v>
      </c>
      <c r="B333" s="13" t="s">
        <v>1347</v>
      </c>
      <c r="C333" s="14" t="s">
        <v>112</v>
      </c>
      <c r="D333" s="7" t="s">
        <v>36</v>
      </c>
      <c r="E333" s="13" t="s">
        <v>1202</v>
      </c>
      <c r="F333" s="7" t="s">
        <v>30</v>
      </c>
      <c r="G333" s="13" t="s">
        <v>1198</v>
      </c>
      <c r="H333" s="13" t="s">
        <v>1348</v>
      </c>
      <c r="I333" s="7">
        <f t="shared" si="5"/>
        <v>15</v>
      </c>
      <c r="J333" s="13">
        <v>15</v>
      </c>
      <c r="K333" s="19">
        <v>0</v>
      </c>
      <c r="L333" s="19">
        <v>0</v>
      </c>
      <c r="M333" s="19">
        <v>3000</v>
      </c>
      <c r="N333" s="19">
        <v>300</v>
      </c>
      <c r="O333" s="19">
        <v>1.5</v>
      </c>
      <c r="P333" s="13" t="s">
        <v>1349</v>
      </c>
      <c r="Q333" s="7" t="s">
        <v>34</v>
      </c>
      <c r="R333" s="19">
        <v>0</v>
      </c>
      <c r="S333" s="19">
        <v>0</v>
      </c>
      <c r="T333" s="19">
        <v>15000</v>
      </c>
    </row>
    <row r="334" s="1" customFormat="1" ht="36" spans="1:20">
      <c r="A334" s="7">
        <v>330</v>
      </c>
      <c r="B334" s="13" t="s">
        <v>1350</v>
      </c>
      <c r="C334" s="14" t="s">
        <v>112</v>
      </c>
      <c r="D334" s="7" t="s">
        <v>36</v>
      </c>
      <c r="E334" s="13" t="s">
        <v>1202</v>
      </c>
      <c r="F334" s="7" t="s">
        <v>30</v>
      </c>
      <c r="G334" s="13" t="s">
        <v>1198</v>
      </c>
      <c r="H334" s="13" t="s">
        <v>1348</v>
      </c>
      <c r="I334" s="7">
        <f t="shared" si="5"/>
        <v>15</v>
      </c>
      <c r="J334" s="13">
        <v>15</v>
      </c>
      <c r="K334" s="19">
        <v>0</v>
      </c>
      <c r="L334" s="19">
        <v>0</v>
      </c>
      <c r="M334" s="19">
        <v>3000</v>
      </c>
      <c r="N334" s="19">
        <v>300</v>
      </c>
      <c r="O334" s="19">
        <v>1.5</v>
      </c>
      <c r="P334" s="13" t="s">
        <v>1349</v>
      </c>
      <c r="Q334" s="7" t="s">
        <v>34</v>
      </c>
      <c r="R334" s="19">
        <v>0</v>
      </c>
      <c r="S334" s="19">
        <v>0</v>
      </c>
      <c r="T334" s="19">
        <v>15000</v>
      </c>
    </row>
    <row r="335" s="1" customFormat="1" ht="36" spans="1:20">
      <c r="A335" s="7">
        <v>331</v>
      </c>
      <c r="B335" s="13" t="s">
        <v>1351</v>
      </c>
      <c r="C335" s="14" t="s">
        <v>112</v>
      </c>
      <c r="D335" s="7" t="s">
        <v>36</v>
      </c>
      <c r="E335" s="13" t="s">
        <v>1202</v>
      </c>
      <c r="F335" s="7" t="s">
        <v>30</v>
      </c>
      <c r="G335" s="13" t="s">
        <v>1198</v>
      </c>
      <c r="H335" s="13" t="s">
        <v>1348</v>
      </c>
      <c r="I335" s="7">
        <f t="shared" si="5"/>
        <v>15</v>
      </c>
      <c r="J335" s="13">
        <v>15</v>
      </c>
      <c r="K335" s="19">
        <v>0</v>
      </c>
      <c r="L335" s="19">
        <v>0</v>
      </c>
      <c r="M335" s="19">
        <v>3000</v>
      </c>
      <c r="N335" s="19">
        <v>300</v>
      </c>
      <c r="O335" s="19">
        <v>1.5</v>
      </c>
      <c r="P335" s="13" t="s">
        <v>1349</v>
      </c>
      <c r="Q335" s="7" t="s">
        <v>34</v>
      </c>
      <c r="R335" s="19">
        <v>0</v>
      </c>
      <c r="S335" s="19">
        <v>0</v>
      </c>
      <c r="T335" s="19">
        <v>15000</v>
      </c>
    </row>
    <row r="336" s="1" customFormat="1" ht="36" spans="1:20">
      <c r="A336" s="7">
        <v>332</v>
      </c>
      <c r="B336" s="13" t="s">
        <v>1352</v>
      </c>
      <c r="C336" s="14" t="s">
        <v>112</v>
      </c>
      <c r="D336" s="7" t="s">
        <v>36</v>
      </c>
      <c r="E336" s="13" t="s">
        <v>1202</v>
      </c>
      <c r="F336" s="7" t="s">
        <v>30</v>
      </c>
      <c r="G336" s="13" t="s">
        <v>1198</v>
      </c>
      <c r="H336" s="13" t="s">
        <v>1348</v>
      </c>
      <c r="I336" s="7">
        <f t="shared" si="5"/>
        <v>15</v>
      </c>
      <c r="J336" s="13">
        <v>15</v>
      </c>
      <c r="K336" s="19">
        <v>0</v>
      </c>
      <c r="L336" s="19">
        <v>0</v>
      </c>
      <c r="M336" s="19">
        <v>3000</v>
      </c>
      <c r="N336" s="19">
        <v>300</v>
      </c>
      <c r="O336" s="19">
        <v>1.5</v>
      </c>
      <c r="P336" s="13" t="s">
        <v>1349</v>
      </c>
      <c r="Q336" s="7" t="s">
        <v>34</v>
      </c>
      <c r="R336" s="19">
        <v>0</v>
      </c>
      <c r="S336" s="19">
        <v>0</v>
      </c>
      <c r="T336" s="19">
        <v>15000</v>
      </c>
    </row>
    <row r="337" s="1" customFormat="1" ht="36" spans="1:20">
      <c r="A337" s="7">
        <v>333</v>
      </c>
      <c r="B337" s="13" t="s">
        <v>1353</v>
      </c>
      <c r="C337" s="14" t="s">
        <v>112</v>
      </c>
      <c r="D337" s="7" t="s">
        <v>36</v>
      </c>
      <c r="E337" s="13" t="s">
        <v>1202</v>
      </c>
      <c r="F337" s="7" t="s">
        <v>30</v>
      </c>
      <c r="G337" s="13" t="s">
        <v>1198</v>
      </c>
      <c r="H337" s="13" t="s">
        <v>1348</v>
      </c>
      <c r="I337" s="7">
        <f t="shared" si="5"/>
        <v>15</v>
      </c>
      <c r="J337" s="13">
        <v>15</v>
      </c>
      <c r="K337" s="19">
        <v>0</v>
      </c>
      <c r="L337" s="19">
        <v>0</v>
      </c>
      <c r="M337" s="19">
        <v>3000</v>
      </c>
      <c r="N337" s="19">
        <v>300</v>
      </c>
      <c r="O337" s="19">
        <v>1.5</v>
      </c>
      <c r="P337" s="13" t="s">
        <v>1349</v>
      </c>
      <c r="Q337" s="7" t="s">
        <v>34</v>
      </c>
      <c r="R337" s="19">
        <v>0</v>
      </c>
      <c r="S337" s="19">
        <v>0</v>
      </c>
      <c r="T337" s="19">
        <v>15000</v>
      </c>
    </row>
    <row r="338" s="1" customFormat="1" ht="36" spans="1:20">
      <c r="A338" s="7">
        <v>334</v>
      </c>
      <c r="B338" s="13" t="s">
        <v>1354</v>
      </c>
      <c r="C338" s="14" t="s">
        <v>112</v>
      </c>
      <c r="D338" s="7" t="s">
        <v>36</v>
      </c>
      <c r="E338" s="13" t="s">
        <v>1202</v>
      </c>
      <c r="F338" s="7" t="s">
        <v>30</v>
      </c>
      <c r="G338" s="13" t="s">
        <v>1198</v>
      </c>
      <c r="H338" s="13" t="s">
        <v>1348</v>
      </c>
      <c r="I338" s="7">
        <f t="shared" si="5"/>
        <v>15</v>
      </c>
      <c r="J338" s="13">
        <v>15</v>
      </c>
      <c r="K338" s="19">
        <v>0</v>
      </c>
      <c r="L338" s="19">
        <v>0</v>
      </c>
      <c r="M338" s="19">
        <v>3000</v>
      </c>
      <c r="N338" s="19">
        <v>300</v>
      </c>
      <c r="O338" s="19">
        <v>1.5</v>
      </c>
      <c r="P338" s="13" t="s">
        <v>1349</v>
      </c>
      <c r="Q338" s="7" t="s">
        <v>34</v>
      </c>
      <c r="R338" s="19">
        <v>0</v>
      </c>
      <c r="S338" s="19">
        <v>0</v>
      </c>
      <c r="T338" s="19">
        <v>15000</v>
      </c>
    </row>
    <row r="339" s="1" customFormat="1" ht="36" spans="1:20">
      <c r="A339" s="7">
        <v>335</v>
      </c>
      <c r="B339" s="13" t="s">
        <v>1355</v>
      </c>
      <c r="C339" s="14" t="s">
        <v>112</v>
      </c>
      <c r="D339" s="7" t="s">
        <v>36</v>
      </c>
      <c r="E339" s="13" t="s">
        <v>1202</v>
      </c>
      <c r="F339" s="7" t="s">
        <v>30</v>
      </c>
      <c r="G339" s="13" t="s">
        <v>1198</v>
      </c>
      <c r="H339" s="13" t="s">
        <v>1348</v>
      </c>
      <c r="I339" s="7">
        <f t="shared" si="5"/>
        <v>20</v>
      </c>
      <c r="J339" s="13">
        <v>20</v>
      </c>
      <c r="K339" s="19">
        <v>0</v>
      </c>
      <c r="L339" s="19">
        <v>0</v>
      </c>
      <c r="M339" s="19">
        <v>3000</v>
      </c>
      <c r="N339" s="19">
        <v>300</v>
      </c>
      <c r="O339" s="19">
        <v>2</v>
      </c>
      <c r="P339" s="13" t="s">
        <v>1349</v>
      </c>
      <c r="Q339" s="7" t="s">
        <v>34</v>
      </c>
      <c r="R339" s="19">
        <v>0</v>
      </c>
      <c r="S339" s="19">
        <v>0</v>
      </c>
      <c r="T339" s="19">
        <v>20000</v>
      </c>
    </row>
    <row r="340" s="1" customFormat="1" ht="36" spans="1:20">
      <c r="A340" s="7">
        <v>336</v>
      </c>
      <c r="B340" s="13" t="s">
        <v>1356</v>
      </c>
      <c r="C340" s="14" t="s">
        <v>112</v>
      </c>
      <c r="D340" s="7" t="s">
        <v>36</v>
      </c>
      <c r="E340" s="13" t="s">
        <v>1202</v>
      </c>
      <c r="F340" s="7" t="s">
        <v>30</v>
      </c>
      <c r="G340" s="13" t="s">
        <v>1198</v>
      </c>
      <c r="H340" s="13" t="s">
        <v>1348</v>
      </c>
      <c r="I340" s="7">
        <f t="shared" si="5"/>
        <v>15</v>
      </c>
      <c r="J340" s="13">
        <v>15</v>
      </c>
      <c r="K340" s="19">
        <v>0</v>
      </c>
      <c r="L340" s="19">
        <v>0</v>
      </c>
      <c r="M340" s="19">
        <v>3000</v>
      </c>
      <c r="N340" s="19">
        <v>300</v>
      </c>
      <c r="O340" s="19">
        <v>1.5</v>
      </c>
      <c r="P340" s="13" t="s">
        <v>1349</v>
      </c>
      <c r="Q340" s="7" t="s">
        <v>34</v>
      </c>
      <c r="R340" s="19">
        <v>0</v>
      </c>
      <c r="S340" s="19">
        <v>0</v>
      </c>
      <c r="T340" s="19">
        <v>15000</v>
      </c>
    </row>
    <row r="341" s="1" customFormat="1" ht="60" spans="1:20">
      <c r="A341" s="7">
        <v>337</v>
      </c>
      <c r="B341" s="13" t="s">
        <v>1357</v>
      </c>
      <c r="C341" s="14" t="s">
        <v>112</v>
      </c>
      <c r="D341" s="7" t="s">
        <v>36</v>
      </c>
      <c r="E341" s="13" t="s">
        <v>601</v>
      </c>
      <c r="F341" s="7" t="s">
        <v>30</v>
      </c>
      <c r="G341" s="13" t="s">
        <v>493</v>
      </c>
      <c r="H341" s="13" t="s">
        <v>1358</v>
      </c>
      <c r="I341" s="7">
        <f t="shared" si="5"/>
        <v>15</v>
      </c>
      <c r="J341" s="13">
        <v>15</v>
      </c>
      <c r="K341" s="19">
        <v>0</v>
      </c>
      <c r="L341" s="19">
        <v>0</v>
      </c>
      <c r="M341" s="19">
        <v>3000</v>
      </c>
      <c r="N341" s="19">
        <v>300</v>
      </c>
      <c r="O341" s="19">
        <v>1.5</v>
      </c>
      <c r="P341" s="20" t="s">
        <v>1359</v>
      </c>
      <c r="Q341" s="7" t="s">
        <v>34</v>
      </c>
      <c r="R341" s="19">
        <v>0</v>
      </c>
      <c r="S341" s="19">
        <v>0</v>
      </c>
      <c r="T341" s="19">
        <v>15000</v>
      </c>
    </row>
    <row r="342" s="1" customFormat="1" ht="36" spans="1:20">
      <c r="A342" s="7">
        <v>338</v>
      </c>
      <c r="B342" s="13" t="s">
        <v>1360</v>
      </c>
      <c r="C342" s="14" t="s">
        <v>112</v>
      </c>
      <c r="D342" s="7" t="s">
        <v>36</v>
      </c>
      <c r="E342" s="13" t="s">
        <v>601</v>
      </c>
      <c r="F342" s="7" t="s">
        <v>30</v>
      </c>
      <c r="G342" s="13" t="s">
        <v>359</v>
      </c>
      <c r="H342" s="13" t="s">
        <v>1361</v>
      </c>
      <c r="I342" s="7">
        <f t="shared" si="5"/>
        <v>15</v>
      </c>
      <c r="J342" s="13">
        <v>15</v>
      </c>
      <c r="K342" s="19">
        <v>0</v>
      </c>
      <c r="L342" s="19">
        <v>0</v>
      </c>
      <c r="M342" s="19">
        <v>3000</v>
      </c>
      <c r="N342" s="19">
        <v>300</v>
      </c>
      <c r="O342" s="19">
        <v>1.5</v>
      </c>
      <c r="P342" s="20" t="s">
        <v>1362</v>
      </c>
      <c r="Q342" s="7" t="s">
        <v>34</v>
      </c>
      <c r="R342" s="19">
        <v>0</v>
      </c>
      <c r="S342" s="19">
        <v>0</v>
      </c>
      <c r="T342" s="19">
        <v>15000</v>
      </c>
    </row>
    <row r="343" s="1" customFormat="1" ht="36" spans="1:20">
      <c r="A343" s="7">
        <v>339</v>
      </c>
      <c r="B343" s="13" t="s">
        <v>1363</v>
      </c>
      <c r="C343" s="14" t="s">
        <v>112</v>
      </c>
      <c r="D343" s="7" t="s">
        <v>36</v>
      </c>
      <c r="E343" s="13" t="s">
        <v>1202</v>
      </c>
      <c r="F343" s="7" t="s">
        <v>30</v>
      </c>
      <c r="G343" s="13" t="s">
        <v>1198</v>
      </c>
      <c r="H343" s="13" t="s">
        <v>1348</v>
      </c>
      <c r="I343" s="7">
        <f t="shared" si="5"/>
        <v>15</v>
      </c>
      <c r="J343" s="13">
        <v>15</v>
      </c>
      <c r="K343" s="19">
        <v>0</v>
      </c>
      <c r="L343" s="19">
        <v>0</v>
      </c>
      <c r="M343" s="19">
        <v>3000</v>
      </c>
      <c r="N343" s="19">
        <v>300</v>
      </c>
      <c r="O343" s="19">
        <v>1.5</v>
      </c>
      <c r="P343" s="13" t="s">
        <v>1349</v>
      </c>
      <c r="Q343" s="7" t="s">
        <v>34</v>
      </c>
      <c r="R343" s="19">
        <v>0</v>
      </c>
      <c r="S343" s="19">
        <v>0</v>
      </c>
      <c r="T343" s="19">
        <v>15000</v>
      </c>
    </row>
    <row r="344" s="1" customFormat="1" ht="36" spans="1:20">
      <c r="A344" s="7">
        <v>340</v>
      </c>
      <c r="B344" s="13" t="s">
        <v>1364</v>
      </c>
      <c r="C344" s="14" t="s">
        <v>112</v>
      </c>
      <c r="D344" s="7" t="s">
        <v>36</v>
      </c>
      <c r="E344" s="13" t="s">
        <v>1202</v>
      </c>
      <c r="F344" s="7" t="s">
        <v>30</v>
      </c>
      <c r="G344" s="13" t="s">
        <v>1198</v>
      </c>
      <c r="H344" s="13" t="s">
        <v>1348</v>
      </c>
      <c r="I344" s="7">
        <f t="shared" si="5"/>
        <v>15</v>
      </c>
      <c r="J344" s="13">
        <v>15</v>
      </c>
      <c r="K344" s="19">
        <v>0</v>
      </c>
      <c r="L344" s="19">
        <v>0</v>
      </c>
      <c r="M344" s="19">
        <v>3000</v>
      </c>
      <c r="N344" s="19">
        <v>300</v>
      </c>
      <c r="O344" s="19">
        <v>1.5</v>
      </c>
      <c r="P344" s="13" t="s">
        <v>1349</v>
      </c>
      <c r="Q344" s="7" t="s">
        <v>34</v>
      </c>
      <c r="R344" s="19">
        <v>0</v>
      </c>
      <c r="S344" s="19">
        <v>0</v>
      </c>
      <c r="T344" s="19">
        <v>15000</v>
      </c>
    </row>
    <row r="345" s="1" customFormat="1" ht="36" spans="1:20">
      <c r="A345" s="7">
        <v>341</v>
      </c>
      <c r="B345" s="13" t="s">
        <v>1365</v>
      </c>
      <c r="C345" s="14" t="s">
        <v>112</v>
      </c>
      <c r="D345" s="7" t="s">
        <v>36</v>
      </c>
      <c r="E345" s="13" t="s">
        <v>1202</v>
      </c>
      <c r="F345" s="7" t="s">
        <v>30</v>
      </c>
      <c r="G345" s="13" t="s">
        <v>1198</v>
      </c>
      <c r="H345" s="13" t="s">
        <v>1348</v>
      </c>
      <c r="I345" s="7">
        <f t="shared" si="5"/>
        <v>15</v>
      </c>
      <c r="J345" s="24">
        <v>15</v>
      </c>
      <c r="K345" s="19">
        <v>0</v>
      </c>
      <c r="L345" s="19">
        <v>0</v>
      </c>
      <c r="M345" s="19">
        <v>3000</v>
      </c>
      <c r="N345" s="19">
        <v>300</v>
      </c>
      <c r="O345" s="19">
        <v>1.5</v>
      </c>
      <c r="P345" s="13" t="s">
        <v>1349</v>
      </c>
      <c r="Q345" s="7" t="s">
        <v>34</v>
      </c>
      <c r="R345" s="19">
        <v>0</v>
      </c>
      <c r="S345" s="19">
        <v>0</v>
      </c>
      <c r="T345" s="19">
        <v>15000</v>
      </c>
    </row>
    <row r="346" s="1" customFormat="1" ht="36" spans="1:20">
      <c r="A346" s="7">
        <v>342</v>
      </c>
      <c r="B346" s="23" t="s">
        <v>1366</v>
      </c>
      <c r="C346" s="14" t="s">
        <v>112</v>
      </c>
      <c r="D346" s="7" t="s">
        <v>36</v>
      </c>
      <c r="E346" s="13" t="s">
        <v>1202</v>
      </c>
      <c r="F346" s="7" t="s">
        <v>30</v>
      </c>
      <c r="G346" s="13" t="s">
        <v>1198</v>
      </c>
      <c r="H346" s="13" t="s">
        <v>1348</v>
      </c>
      <c r="I346" s="7">
        <f t="shared" si="5"/>
        <v>15</v>
      </c>
      <c r="J346" s="13">
        <v>15</v>
      </c>
      <c r="K346" s="19">
        <v>0</v>
      </c>
      <c r="L346" s="19">
        <v>0</v>
      </c>
      <c r="M346" s="19">
        <v>3000</v>
      </c>
      <c r="N346" s="19">
        <v>300</v>
      </c>
      <c r="O346" s="19">
        <v>1.5</v>
      </c>
      <c r="P346" s="13" t="s">
        <v>1349</v>
      </c>
      <c r="Q346" s="7" t="s">
        <v>34</v>
      </c>
      <c r="R346" s="19">
        <v>0</v>
      </c>
      <c r="S346" s="19">
        <v>0</v>
      </c>
      <c r="T346" s="19">
        <v>15000</v>
      </c>
    </row>
    <row r="347" s="1" customFormat="1" ht="36" spans="1:20">
      <c r="A347" s="7">
        <v>343</v>
      </c>
      <c r="B347" s="13" t="s">
        <v>1367</v>
      </c>
      <c r="C347" s="14" t="s">
        <v>112</v>
      </c>
      <c r="D347" s="7" t="s">
        <v>36</v>
      </c>
      <c r="E347" s="13" t="s">
        <v>1202</v>
      </c>
      <c r="F347" s="7" t="s">
        <v>30</v>
      </c>
      <c r="G347" s="13" t="s">
        <v>1198</v>
      </c>
      <c r="H347" s="13" t="s">
        <v>1348</v>
      </c>
      <c r="I347" s="7">
        <f t="shared" si="5"/>
        <v>15</v>
      </c>
      <c r="J347" s="13">
        <v>15</v>
      </c>
      <c r="K347" s="19">
        <v>0</v>
      </c>
      <c r="L347" s="19">
        <v>0</v>
      </c>
      <c r="M347" s="19">
        <v>3000</v>
      </c>
      <c r="N347" s="19">
        <v>300</v>
      </c>
      <c r="O347" s="19">
        <v>1.5</v>
      </c>
      <c r="P347" s="13" t="s">
        <v>1349</v>
      </c>
      <c r="Q347" s="7" t="s">
        <v>34</v>
      </c>
      <c r="R347" s="19">
        <v>0</v>
      </c>
      <c r="S347" s="19">
        <v>0</v>
      </c>
      <c r="T347" s="19">
        <v>15000</v>
      </c>
    </row>
    <row r="348" s="1" customFormat="1" ht="24" spans="1:20">
      <c r="A348" s="7">
        <v>344</v>
      </c>
      <c r="B348" s="13" t="s">
        <v>1368</v>
      </c>
      <c r="C348" s="14" t="s">
        <v>112</v>
      </c>
      <c r="D348" s="7" t="s">
        <v>36</v>
      </c>
      <c r="E348" s="13" t="s">
        <v>1188</v>
      </c>
      <c r="F348" s="7" t="s">
        <v>30</v>
      </c>
      <c r="G348" s="13" t="s">
        <v>1369</v>
      </c>
      <c r="H348" s="13" t="s">
        <v>1370</v>
      </c>
      <c r="I348" s="7">
        <f t="shared" si="5"/>
        <v>15</v>
      </c>
      <c r="J348" s="13">
        <v>15</v>
      </c>
      <c r="K348" s="19">
        <v>0</v>
      </c>
      <c r="L348" s="19">
        <v>0</v>
      </c>
      <c r="M348" s="19">
        <v>800</v>
      </c>
      <c r="N348" s="19">
        <v>120</v>
      </c>
      <c r="O348" s="19">
        <v>2</v>
      </c>
      <c r="P348" s="13" t="s">
        <v>1371</v>
      </c>
      <c r="Q348" s="7" t="s">
        <v>34</v>
      </c>
      <c r="R348" s="19">
        <v>0</v>
      </c>
      <c r="S348" s="19">
        <v>0</v>
      </c>
      <c r="T348" s="19">
        <v>20000</v>
      </c>
    </row>
    <row r="349" s="1" customFormat="1" ht="60" spans="1:20">
      <c r="A349" s="7">
        <v>345</v>
      </c>
      <c r="B349" s="13" t="s">
        <v>1372</v>
      </c>
      <c r="C349" s="14" t="s">
        <v>112</v>
      </c>
      <c r="D349" s="7" t="s">
        <v>36</v>
      </c>
      <c r="E349" s="13" t="s">
        <v>1188</v>
      </c>
      <c r="F349" s="7" t="s">
        <v>30</v>
      </c>
      <c r="G349" s="13" t="s">
        <v>1373</v>
      </c>
      <c r="H349" s="13" t="s">
        <v>1374</v>
      </c>
      <c r="I349" s="7">
        <f t="shared" si="5"/>
        <v>12</v>
      </c>
      <c r="J349" s="13">
        <v>12</v>
      </c>
      <c r="K349" s="19">
        <v>0</v>
      </c>
      <c r="L349" s="19">
        <v>0</v>
      </c>
      <c r="M349" s="19">
        <v>600</v>
      </c>
      <c r="N349" s="19">
        <v>150</v>
      </c>
      <c r="O349" s="19">
        <v>1</v>
      </c>
      <c r="P349" s="13" t="s">
        <v>1349</v>
      </c>
      <c r="Q349" s="7" t="s">
        <v>34</v>
      </c>
      <c r="R349" s="19">
        <v>0</v>
      </c>
      <c r="S349" s="19">
        <v>0</v>
      </c>
      <c r="T349" s="19">
        <v>10000</v>
      </c>
    </row>
    <row r="350" s="1" customFormat="1" ht="24" spans="1:20">
      <c r="A350" s="7">
        <v>346</v>
      </c>
      <c r="B350" s="13" t="s">
        <v>1375</v>
      </c>
      <c r="C350" s="14" t="s">
        <v>112</v>
      </c>
      <c r="D350" s="7" t="s">
        <v>36</v>
      </c>
      <c r="E350" s="13" t="s">
        <v>1188</v>
      </c>
      <c r="F350" s="7" t="s">
        <v>30</v>
      </c>
      <c r="G350" s="13" t="s">
        <v>1189</v>
      </c>
      <c r="H350" s="13" t="s">
        <v>1376</v>
      </c>
      <c r="I350" s="7">
        <f t="shared" si="5"/>
        <v>20</v>
      </c>
      <c r="J350" s="13">
        <v>20</v>
      </c>
      <c r="K350" s="19">
        <v>0</v>
      </c>
      <c r="L350" s="19">
        <v>0</v>
      </c>
      <c r="M350" s="19">
        <v>600</v>
      </c>
      <c r="N350" s="19">
        <v>140</v>
      </c>
      <c r="O350" s="19">
        <v>22</v>
      </c>
      <c r="P350" s="13" t="s">
        <v>1377</v>
      </c>
      <c r="Q350" s="7" t="s">
        <v>34</v>
      </c>
      <c r="R350" s="19">
        <v>0</v>
      </c>
      <c r="S350" s="19">
        <v>0</v>
      </c>
      <c r="T350" s="19">
        <v>220000</v>
      </c>
    </row>
    <row r="351" s="1" customFormat="1" ht="36" spans="1:20">
      <c r="A351" s="7">
        <v>347</v>
      </c>
      <c r="B351" s="13" t="s">
        <v>1378</v>
      </c>
      <c r="C351" s="14" t="s">
        <v>112</v>
      </c>
      <c r="D351" s="7" t="s">
        <v>36</v>
      </c>
      <c r="E351" s="13" t="s">
        <v>1202</v>
      </c>
      <c r="F351" s="7" t="s">
        <v>30</v>
      </c>
      <c r="G351" s="13" t="s">
        <v>1198</v>
      </c>
      <c r="H351" s="13" t="s">
        <v>1348</v>
      </c>
      <c r="I351" s="7">
        <f t="shared" si="5"/>
        <v>15</v>
      </c>
      <c r="J351" s="13">
        <v>15</v>
      </c>
      <c r="K351" s="19">
        <v>0</v>
      </c>
      <c r="L351" s="19">
        <v>0</v>
      </c>
      <c r="M351" s="19">
        <v>3000</v>
      </c>
      <c r="N351" s="19">
        <v>300</v>
      </c>
      <c r="O351" s="19">
        <v>1.5</v>
      </c>
      <c r="P351" s="13" t="s">
        <v>1349</v>
      </c>
      <c r="Q351" s="7" t="s">
        <v>34</v>
      </c>
      <c r="R351" s="19">
        <v>0</v>
      </c>
      <c r="S351" s="19">
        <v>0</v>
      </c>
      <c r="T351" s="19">
        <v>15000</v>
      </c>
    </row>
    <row r="352" s="1" customFormat="1" ht="36" spans="1:20">
      <c r="A352" s="7">
        <v>348</v>
      </c>
      <c r="B352" s="13" t="s">
        <v>1379</v>
      </c>
      <c r="C352" s="14" t="s">
        <v>112</v>
      </c>
      <c r="D352" s="7" t="s">
        <v>36</v>
      </c>
      <c r="E352" s="13" t="s">
        <v>1202</v>
      </c>
      <c r="F352" s="7" t="s">
        <v>30</v>
      </c>
      <c r="G352" s="13" t="s">
        <v>1198</v>
      </c>
      <c r="H352" s="13" t="s">
        <v>1348</v>
      </c>
      <c r="I352" s="7">
        <f t="shared" si="5"/>
        <v>15</v>
      </c>
      <c r="J352" s="13">
        <v>15</v>
      </c>
      <c r="K352" s="19">
        <v>0</v>
      </c>
      <c r="L352" s="19">
        <v>0</v>
      </c>
      <c r="M352" s="19">
        <v>3000</v>
      </c>
      <c r="N352" s="19">
        <v>300</v>
      </c>
      <c r="O352" s="19">
        <v>1.5</v>
      </c>
      <c r="P352" s="13" t="s">
        <v>1349</v>
      </c>
      <c r="Q352" s="7" t="s">
        <v>34</v>
      </c>
      <c r="R352" s="19">
        <v>0</v>
      </c>
      <c r="S352" s="19">
        <v>0</v>
      </c>
      <c r="T352" s="19">
        <v>15000</v>
      </c>
    </row>
    <row r="353" s="1" customFormat="1" ht="36" spans="1:20">
      <c r="A353" s="7">
        <v>349</v>
      </c>
      <c r="B353" s="13" t="s">
        <v>1380</v>
      </c>
      <c r="C353" s="14" t="s">
        <v>112</v>
      </c>
      <c r="D353" s="7" t="s">
        <v>36</v>
      </c>
      <c r="E353" s="13" t="s">
        <v>1202</v>
      </c>
      <c r="F353" s="7" t="s">
        <v>30</v>
      </c>
      <c r="G353" s="13" t="s">
        <v>1198</v>
      </c>
      <c r="H353" s="13" t="s">
        <v>1348</v>
      </c>
      <c r="I353" s="7">
        <f t="shared" si="5"/>
        <v>15</v>
      </c>
      <c r="J353" s="13">
        <v>15</v>
      </c>
      <c r="K353" s="19">
        <v>0</v>
      </c>
      <c r="L353" s="19">
        <v>0</v>
      </c>
      <c r="M353" s="19">
        <v>3000</v>
      </c>
      <c r="N353" s="19">
        <v>300</v>
      </c>
      <c r="O353" s="19">
        <v>1.5</v>
      </c>
      <c r="P353" s="13" t="s">
        <v>1349</v>
      </c>
      <c r="Q353" s="7" t="s">
        <v>34</v>
      </c>
      <c r="R353" s="19">
        <v>0</v>
      </c>
      <c r="S353" s="19">
        <v>0</v>
      </c>
      <c r="T353" s="19">
        <v>15000</v>
      </c>
    </row>
    <row r="354" s="1" customFormat="1" ht="36" spans="1:20">
      <c r="A354" s="7">
        <v>350</v>
      </c>
      <c r="B354" s="13" t="s">
        <v>1381</v>
      </c>
      <c r="C354" s="14" t="s">
        <v>112</v>
      </c>
      <c r="D354" s="7" t="s">
        <v>36</v>
      </c>
      <c r="E354" s="13" t="s">
        <v>1202</v>
      </c>
      <c r="F354" s="7" t="s">
        <v>30</v>
      </c>
      <c r="G354" s="13" t="s">
        <v>1198</v>
      </c>
      <c r="H354" s="13" t="s">
        <v>1348</v>
      </c>
      <c r="I354" s="7">
        <f t="shared" si="5"/>
        <v>15</v>
      </c>
      <c r="J354" s="13">
        <v>15</v>
      </c>
      <c r="K354" s="19">
        <v>0</v>
      </c>
      <c r="L354" s="19">
        <v>0</v>
      </c>
      <c r="M354" s="19">
        <v>3000</v>
      </c>
      <c r="N354" s="19">
        <v>300</v>
      </c>
      <c r="O354" s="19">
        <v>1.5</v>
      </c>
      <c r="P354" s="13" t="s">
        <v>1349</v>
      </c>
      <c r="Q354" s="7" t="s">
        <v>34</v>
      </c>
      <c r="R354" s="19">
        <v>0</v>
      </c>
      <c r="S354" s="19">
        <v>0</v>
      </c>
      <c r="T354" s="19">
        <v>15000</v>
      </c>
    </row>
    <row r="355" s="1" customFormat="1" ht="36" spans="1:20">
      <c r="A355" s="7">
        <v>351</v>
      </c>
      <c r="B355" s="13" t="s">
        <v>1382</v>
      </c>
      <c r="C355" s="14" t="s">
        <v>112</v>
      </c>
      <c r="D355" s="7" t="s">
        <v>36</v>
      </c>
      <c r="E355" s="13" t="s">
        <v>1202</v>
      </c>
      <c r="F355" s="7" t="s">
        <v>30</v>
      </c>
      <c r="G355" s="13" t="s">
        <v>1198</v>
      </c>
      <c r="H355" s="13" t="s">
        <v>1348</v>
      </c>
      <c r="I355" s="7">
        <f t="shared" si="5"/>
        <v>15</v>
      </c>
      <c r="J355" s="13">
        <v>15</v>
      </c>
      <c r="K355" s="19">
        <v>0</v>
      </c>
      <c r="L355" s="19">
        <v>0</v>
      </c>
      <c r="M355" s="19">
        <v>3000</v>
      </c>
      <c r="N355" s="19">
        <v>300</v>
      </c>
      <c r="O355" s="19">
        <v>1.5</v>
      </c>
      <c r="P355" s="13" t="s">
        <v>1349</v>
      </c>
      <c r="Q355" s="7" t="s">
        <v>34</v>
      </c>
      <c r="R355" s="19">
        <v>0</v>
      </c>
      <c r="S355" s="19">
        <v>0</v>
      </c>
      <c r="T355" s="19">
        <v>15000</v>
      </c>
    </row>
    <row r="356" s="1" customFormat="1" ht="36" spans="1:20">
      <c r="A356" s="7">
        <v>352</v>
      </c>
      <c r="B356" s="13" t="s">
        <v>1383</v>
      </c>
      <c r="C356" s="14" t="s">
        <v>112</v>
      </c>
      <c r="D356" s="7" t="s">
        <v>36</v>
      </c>
      <c r="E356" s="13" t="s">
        <v>1202</v>
      </c>
      <c r="F356" s="7" t="s">
        <v>30</v>
      </c>
      <c r="G356" s="13" t="s">
        <v>1198</v>
      </c>
      <c r="H356" s="13" t="s">
        <v>1348</v>
      </c>
      <c r="I356" s="7">
        <f t="shared" si="5"/>
        <v>20</v>
      </c>
      <c r="J356" s="13">
        <v>20</v>
      </c>
      <c r="K356" s="19">
        <v>0</v>
      </c>
      <c r="L356" s="19">
        <v>0</v>
      </c>
      <c r="M356" s="19">
        <v>3000</v>
      </c>
      <c r="N356" s="19">
        <v>300</v>
      </c>
      <c r="O356" s="19">
        <v>2</v>
      </c>
      <c r="P356" s="13" t="s">
        <v>1349</v>
      </c>
      <c r="Q356" s="7" t="s">
        <v>34</v>
      </c>
      <c r="R356" s="19">
        <v>0</v>
      </c>
      <c r="S356" s="19">
        <v>0</v>
      </c>
      <c r="T356" s="19">
        <v>20000</v>
      </c>
    </row>
    <row r="357" s="1" customFormat="1" ht="84" spans="1:20">
      <c r="A357" s="7">
        <v>353</v>
      </c>
      <c r="B357" s="13" t="s">
        <v>1384</v>
      </c>
      <c r="C357" s="14" t="s">
        <v>112</v>
      </c>
      <c r="D357" s="7" t="s">
        <v>36</v>
      </c>
      <c r="E357" s="13" t="s">
        <v>1193</v>
      </c>
      <c r="F357" s="7" t="s">
        <v>30</v>
      </c>
      <c r="G357" s="13" t="s">
        <v>1130</v>
      </c>
      <c r="H357" s="13" t="s">
        <v>1385</v>
      </c>
      <c r="I357" s="7">
        <f t="shared" si="5"/>
        <v>30</v>
      </c>
      <c r="J357" s="13">
        <v>30</v>
      </c>
      <c r="K357" s="19">
        <v>0</v>
      </c>
      <c r="L357" s="19">
        <v>0</v>
      </c>
      <c r="M357" s="19">
        <v>1000</v>
      </c>
      <c r="N357" s="19">
        <v>250</v>
      </c>
      <c r="O357" s="19">
        <v>5</v>
      </c>
      <c r="P357" s="13" t="s">
        <v>1386</v>
      </c>
      <c r="Q357" s="7" t="s">
        <v>34</v>
      </c>
      <c r="R357" s="19">
        <v>0</v>
      </c>
      <c r="S357" s="19">
        <v>200</v>
      </c>
      <c r="T357" s="19">
        <v>50000</v>
      </c>
    </row>
    <row r="358" s="1" customFormat="1" ht="36" spans="1:20">
      <c r="A358" s="7">
        <v>354</v>
      </c>
      <c r="B358" s="13" t="s">
        <v>1387</v>
      </c>
      <c r="C358" s="14" t="s">
        <v>112</v>
      </c>
      <c r="D358" s="7" t="s">
        <v>36</v>
      </c>
      <c r="E358" s="13" t="s">
        <v>1202</v>
      </c>
      <c r="F358" s="7" t="s">
        <v>30</v>
      </c>
      <c r="G358" s="13" t="s">
        <v>1198</v>
      </c>
      <c r="H358" s="13" t="s">
        <v>1348</v>
      </c>
      <c r="I358" s="7">
        <f t="shared" si="5"/>
        <v>20</v>
      </c>
      <c r="J358" s="13">
        <v>20</v>
      </c>
      <c r="K358" s="19">
        <v>0</v>
      </c>
      <c r="L358" s="19">
        <v>0</v>
      </c>
      <c r="M358" s="19">
        <v>3000</v>
      </c>
      <c r="N358" s="19">
        <v>300</v>
      </c>
      <c r="O358" s="19">
        <v>2</v>
      </c>
      <c r="P358" s="13" t="s">
        <v>1349</v>
      </c>
      <c r="Q358" s="7" t="s">
        <v>34</v>
      </c>
      <c r="R358" s="19">
        <v>0</v>
      </c>
      <c r="S358" s="19">
        <v>0</v>
      </c>
      <c r="T358" s="19">
        <v>20000</v>
      </c>
    </row>
    <row r="359" s="1" customFormat="1" ht="36" spans="1:20">
      <c r="A359" s="7">
        <v>355</v>
      </c>
      <c r="B359" s="13" t="s">
        <v>1388</v>
      </c>
      <c r="C359" s="14" t="s">
        <v>112</v>
      </c>
      <c r="D359" s="7" t="s">
        <v>36</v>
      </c>
      <c r="E359" s="13" t="s">
        <v>1202</v>
      </c>
      <c r="F359" s="7" t="s">
        <v>30</v>
      </c>
      <c r="G359" s="13" t="s">
        <v>1198</v>
      </c>
      <c r="H359" s="13" t="s">
        <v>1348</v>
      </c>
      <c r="I359" s="7">
        <f t="shared" si="5"/>
        <v>20</v>
      </c>
      <c r="J359" s="24">
        <v>20</v>
      </c>
      <c r="K359" s="19">
        <v>0</v>
      </c>
      <c r="L359" s="19">
        <v>0</v>
      </c>
      <c r="M359" s="19">
        <v>3000</v>
      </c>
      <c r="N359" s="19">
        <v>300</v>
      </c>
      <c r="O359" s="19">
        <v>2</v>
      </c>
      <c r="P359" s="13" t="s">
        <v>1349</v>
      </c>
      <c r="Q359" s="7" t="s">
        <v>34</v>
      </c>
      <c r="R359" s="19">
        <v>0</v>
      </c>
      <c r="S359" s="19">
        <v>0</v>
      </c>
      <c r="T359" s="19">
        <v>20000</v>
      </c>
    </row>
    <row r="360" s="1" customFormat="1" ht="36" spans="1:20">
      <c r="A360" s="7">
        <v>356</v>
      </c>
      <c r="B360" s="13" t="s">
        <v>1389</v>
      </c>
      <c r="C360" s="14" t="s">
        <v>112</v>
      </c>
      <c r="D360" s="7" t="s">
        <v>36</v>
      </c>
      <c r="E360" s="13" t="s">
        <v>1202</v>
      </c>
      <c r="F360" s="7" t="s">
        <v>30</v>
      </c>
      <c r="G360" s="13" t="s">
        <v>1198</v>
      </c>
      <c r="H360" s="13" t="s">
        <v>1348</v>
      </c>
      <c r="I360" s="7">
        <f t="shared" si="5"/>
        <v>15</v>
      </c>
      <c r="J360" s="13">
        <v>15</v>
      </c>
      <c r="K360" s="19">
        <v>0</v>
      </c>
      <c r="L360" s="19">
        <v>0</v>
      </c>
      <c r="M360" s="19">
        <v>3000</v>
      </c>
      <c r="N360" s="19">
        <v>300</v>
      </c>
      <c r="O360" s="19">
        <v>1.5</v>
      </c>
      <c r="P360" s="13" t="s">
        <v>1349</v>
      </c>
      <c r="Q360" s="7" t="s">
        <v>34</v>
      </c>
      <c r="R360" s="19">
        <v>0</v>
      </c>
      <c r="S360" s="19">
        <v>0</v>
      </c>
      <c r="T360" s="19">
        <v>15000</v>
      </c>
    </row>
    <row r="361" s="1" customFormat="1" ht="36" spans="1:20">
      <c r="A361" s="7">
        <v>357</v>
      </c>
      <c r="B361" s="13" t="s">
        <v>1390</v>
      </c>
      <c r="C361" s="14" t="s">
        <v>112</v>
      </c>
      <c r="D361" s="7" t="s">
        <v>36</v>
      </c>
      <c r="E361" s="13" t="s">
        <v>1202</v>
      </c>
      <c r="F361" s="7" t="s">
        <v>30</v>
      </c>
      <c r="G361" s="13" t="s">
        <v>1198</v>
      </c>
      <c r="H361" s="13" t="s">
        <v>1348</v>
      </c>
      <c r="I361" s="7">
        <f t="shared" si="5"/>
        <v>20</v>
      </c>
      <c r="J361" s="24">
        <v>20</v>
      </c>
      <c r="K361" s="19">
        <v>0</v>
      </c>
      <c r="L361" s="19">
        <v>0</v>
      </c>
      <c r="M361" s="19">
        <v>3000</v>
      </c>
      <c r="N361" s="19">
        <v>300</v>
      </c>
      <c r="O361" s="19">
        <v>2</v>
      </c>
      <c r="P361" s="13" t="s">
        <v>1349</v>
      </c>
      <c r="Q361" s="7" t="s">
        <v>34</v>
      </c>
      <c r="R361" s="19">
        <v>0</v>
      </c>
      <c r="S361" s="19">
        <v>0</v>
      </c>
      <c r="T361" s="19">
        <v>20000</v>
      </c>
    </row>
    <row r="362" s="1" customFormat="1" ht="36" spans="1:20">
      <c r="A362" s="7">
        <v>358</v>
      </c>
      <c r="B362" s="13" t="s">
        <v>1391</v>
      </c>
      <c r="C362" s="14" t="s">
        <v>112</v>
      </c>
      <c r="D362" s="7" t="s">
        <v>36</v>
      </c>
      <c r="E362" s="13" t="s">
        <v>1202</v>
      </c>
      <c r="F362" s="7" t="s">
        <v>30</v>
      </c>
      <c r="G362" s="13" t="s">
        <v>1198</v>
      </c>
      <c r="H362" s="13" t="s">
        <v>1348</v>
      </c>
      <c r="I362" s="7">
        <f t="shared" si="5"/>
        <v>15</v>
      </c>
      <c r="J362" s="13">
        <v>15</v>
      </c>
      <c r="K362" s="19">
        <v>0</v>
      </c>
      <c r="L362" s="19">
        <v>0</v>
      </c>
      <c r="M362" s="19">
        <v>3000</v>
      </c>
      <c r="N362" s="19">
        <v>300</v>
      </c>
      <c r="O362" s="19">
        <v>1.5</v>
      </c>
      <c r="P362" s="13" t="s">
        <v>1349</v>
      </c>
      <c r="Q362" s="7" t="s">
        <v>34</v>
      </c>
      <c r="R362" s="19">
        <v>0</v>
      </c>
      <c r="S362" s="19">
        <v>0</v>
      </c>
      <c r="T362" s="19">
        <v>15000</v>
      </c>
    </row>
    <row r="363" s="1" customFormat="1" ht="36" spans="1:20">
      <c r="A363" s="7">
        <v>359</v>
      </c>
      <c r="B363" s="13" t="s">
        <v>1392</v>
      </c>
      <c r="C363" s="14" t="s">
        <v>112</v>
      </c>
      <c r="D363" s="7" t="s">
        <v>36</v>
      </c>
      <c r="E363" s="13" t="s">
        <v>1202</v>
      </c>
      <c r="F363" s="7" t="s">
        <v>30</v>
      </c>
      <c r="G363" s="13" t="s">
        <v>1198</v>
      </c>
      <c r="H363" s="13" t="s">
        <v>1348</v>
      </c>
      <c r="I363" s="7">
        <f t="shared" si="5"/>
        <v>15</v>
      </c>
      <c r="J363" s="13">
        <v>15</v>
      </c>
      <c r="K363" s="19">
        <v>0</v>
      </c>
      <c r="L363" s="19">
        <v>0</v>
      </c>
      <c r="M363" s="19">
        <v>3000</v>
      </c>
      <c r="N363" s="19">
        <v>300</v>
      </c>
      <c r="O363" s="19">
        <v>1.5</v>
      </c>
      <c r="P363" s="13" t="s">
        <v>1349</v>
      </c>
      <c r="Q363" s="7" t="s">
        <v>34</v>
      </c>
      <c r="R363" s="19">
        <v>0</v>
      </c>
      <c r="S363" s="19">
        <v>0</v>
      </c>
      <c r="T363" s="19">
        <v>15000</v>
      </c>
    </row>
    <row r="364" s="1" customFormat="1" ht="36" spans="1:20">
      <c r="A364" s="7">
        <v>360</v>
      </c>
      <c r="B364" s="13" t="s">
        <v>1393</v>
      </c>
      <c r="C364" s="14" t="s">
        <v>112</v>
      </c>
      <c r="D364" s="7" t="s">
        <v>36</v>
      </c>
      <c r="E364" s="13" t="s">
        <v>1202</v>
      </c>
      <c r="F364" s="7" t="s">
        <v>30</v>
      </c>
      <c r="G364" s="13" t="s">
        <v>1198</v>
      </c>
      <c r="H364" s="13" t="s">
        <v>1348</v>
      </c>
      <c r="I364" s="7">
        <f t="shared" si="5"/>
        <v>20</v>
      </c>
      <c r="J364" s="24">
        <v>20</v>
      </c>
      <c r="K364" s="19">
        <v>0</v>
      </c>
      <c r="L364" s="19">
        <v>0</v>
      </c>
      <c r="M364" s="19">
        <v>3000</v>
      </c>
      <c r="N364" s="19">
        <v>300</v>
      </c>
      <c r="O364" s="19">
        <v>2</v>
      </c>
      <c r="P364" s="13" t="s">
        <v>1349</v>
      </c>
      <c r="Q364" s="7" t="s">
        <v>34</v>
      </c>
      <c r="R364" s="19">
        <v>0</v>
      </c>
      <c r="S364" s="19">
        <v>0</v>
      </c>
      <c r="T364" s="19">
        <v>20000</v>
      </c>
    </row>
    <row r="365" s="1" customFormat="1" ht="60" spans="1:20">
      <c r="A365" s="7">
        <v>361</v>
      </c>
      <c r="B365" s="14" t="s">
        <v>1394</v>
      </c>
      <c r="C365" s="14" t="s">
        <v>112</v>
      </c>
      <c r="D365" s="7" t="s">
        <v>36</v>
      </c>
      <c r="E365" s="13" t="s">
        <v>118</v>
      </c>
      <c r="F365" s="7" t="s">
        <v>30</v>
      </c>
      <c r="G365" s="13" t="s">
        <v>1395</v>
      </c>
      <c r="H365" s="14" t="s">
        <v>1396</v>
      </c>
      <c r="I365" s="7">
        <f t="shared" si="5"/>
        <v>15</v>
      </c>
      <c r="J365" s="13">
        <v>15</v>
      </c>
      <c r="K365" s="19">
        <v>0</v>
      </c>
      <c r="L365" s="19">
        <v>0</v>
      </c>
      <c r="M365" s="19">
        <v>300</v>
      </c>
      <c r="N365" s="19">
        <v>50</v>
      </c>
      <c r="O365" s="19">
        <v>2</v>
      </c>
      <c r="P365" s="13" t="s">
        <v>1397</v>
      </c>
      <c r="Q365" s="7" t="s">
        <v>34</v>
      </c>
      <c r="R365" s="19">
        <v>0</v>
      </c>
      <c r="S365" s="19">
        <v>0</v>
      </c>
      <c r="T365" s="19">
        <v>20000</v>
      </c>
    </row>
    <row r="366" s="1" customFormat="1" ht="36" spans="1:20">
      <c r="A366" s="7">
        <v>362</v>
      </c>
      <c r="B366" s="13" t="s">
        <v>1398</v>
      </c>
      <c r="C366" s="14" t="s">
        <v>112</v>
      </c>
      <c r="D366" s="7" t="s">
        <v>36</v>
      </c>
      <c r="E366" s="13" t="s">
        <v>118</v>
      </c>
      <c r="F366" s="7" t="s">
        <v>30</v>
      </c>
      <c r="G366" s="17" t="s">
        <v>1399</v>
      </c>
      <c r="H366" s="13" t="s">
        <v>1400</v>
      </c>
      <c r="I366" s="7">
        <f t="shared" si="5"/>
        <v>15</v>
      </c>
      <c r="J366" s="13">
        <v>15</v>
      </c>
      <c r="K366" s="19">
        <v>0</v>
      </c>
      <c r="L366" s="19">
        <v>0</v>
      </c>
      <c r="M366" s="19">
        <v>3000</v>
      </c>
      <c r="N366" s="19">
        <v>300</v>
      </c>
      <c r="O366" s="19">
        <v>1.5</v>
      </c>
      <c r="P366" s="13" t="s">
        <v>1349</v>
      </c>
      <c r="Q366" s="7" t="s">
        <v>34</v>
      </c>
      <c r="R366" s="19">
        <v>0</v>
      </c>
      <c r="S366" s="19">
        <v>0</v>
      </c>
      <c r="T366" s="19">
        <v>15000</v>
      </c>
    </row>
    <row r="367" s="1" customFormat="1" ht="36" spans="1:20">
      <c r="A367" s="7">
        <v>363</v>
      </c>
      <c r="B367" s="13" t="s">
        <v>1401</v>
      </c>
      <c r="C367" s="14" t="s">
        <v>112</v>
      </c>
      <c r="D367" s="7" t="s">
        <v>36</v>
      </c>
      <c r="E367" s="13" t="s">
        <v>1202</v>
      </c>
      <c r="F367" s="7" t="s">
        <v>30</v>
      </c>
      <c r="G367" s="13" t="s">
        <v>1198</v>
      </c>
      <c r="H367" s="13" t="s">
        <v>1348</v>
      </c>
      <c r="I367" s="7">
        <f t="shared" si="5"/>
        <v>15</v>
      </c>
      <c r="J367" s="13">
        <v>15</v>
      </c>
      <c r="K367" s="19">
        <v>0</v>
      </c>
      <c r="L367" s="19">
        <v>0</v>
      </c>
      <c r="M367" s="19">
        <v>3000</v>
      </c>
      <c r="N367" s="19">
        <v>300</v>
      </c>
      <c r="O367" s="19">
        <v>1.5</v>
      </c>
      <c r="P367" s="13" t="s">
        <v>1349</v>
      </c>
      <c r="Q367" s="7" t="s">
        <v>34</v>
      </c>
      <c r="R367" s="19">
        <v>0</v>
      </c>
      <c r="S367" s="19">
        <v>0</v>
      </c>
      <c r="T367" s="19">
        <v>15000</v>
      </c>
    </row>
    <row r="368" s="1" customFormat="1" ht="48" spans="1:20">
      <c r="A368" s="7">
        <v>364</v>
      </c>
      <c r="B368" s="13" t="s">
        <v>1402</v>
      </c>
      <c r="C368" s="14" t="s">
        <v>112</v>
      </c>
      <c r="D368" s="7" t="s">
        <v>36</v>
      </c>
      <c r="E368" s="13" t="s">
        <v>258</v>
      </c>
      <c r="F368" s="7" t="s">
        <v>30</v>
      </c>
      <c r="G368" s="13" t="s">
        <v>1403</v>
      </c>
      <c r="H368" s="13" t="s">
        <v>1404</v>
      </c>
      <c r="I368" s="7">
        <f t="shared" si="5"/>
        <v>15</v>
      </c>
      <c r="J368" s="13">
        <v>15</v>
      </c>
      <c r="K368" s="19">
        <v>0</v>
      </c>
      <c r="L368" s="19">
        <v>0</v>
      </c>
      <c r="M368" s="19">
        <v>600</v>
      </c>
      <c r="N368" s="19">
        <v>120</v>
      </c>
      <c r="O368" s="19">
        <v>1</v>
      </c>
      <c r="P368" s="13" t="s">
        <v>1405</v>
      </c>
      <c r="Q368" s="7" t="s">
        <v>34</v>
      </c>
      <c r="R368" s="19">
        <v>0</v>
      </c>
      <c r="S368" s="19">
        <v>0</v>
      </c>
      <c r="T368" s="19">
        <v>10000</v>
      </c>
    </row>
    <row r="369" s="1" customFormat="1" ht="72" spans="1:20">
      <c r="A369" s="7">
        <v>365</v>
      </c>
      <c r="B369" s="13" t="s">
        <v>1406</v>
      </c>
      <c r="C369" s="14" t="s">
        <v>112</v>
      </c>
      <c r="D369" s="7" t="s">
        <v>36</v>
      </c>
      <c r="E369" s="13" t="s">
        <v>258</v>
      </c>
      <c r="F369" s="7" t="s">
        <v>30</v>
      </c>
      <c r="G369" s="13" t="s">
        <v>1407</v>
      </c>
      <c r="H369" s="13" t="s">
        <v>1408</v>
      </c>
      <c r="I369" s="7">
        <f t="shared" si="5"/>
        <v>20</v>
      </c>
      <c r="J369" s="13">
        <v>20</v>
      </c>
      <c r="K369" s="19">
        <v>0</v>
      </c>
      <c r="L369" s="19">
        <v>0</v>
      </c>
      <c r="M369" s="19">
        <v>110</v>
      </c>
      <c r="N369" s="19">
        <v>35</v>
      </c>
      <c r="O369" s="19">
        <v>2</v>
      </c>
      <c r="P369" s="13" t="s">
        <v>1409</v>
      </c>
      <c r="Q369" s="7" t="s">
        <v>34</v>
      </c>
      <c r="R369" s="19">
        <v>0</v>
      </c>
      <c r="S369" s="19">
        <v>2000</v>
      </c>
      <c r="T369" s="19">
        <v>20000</v>
      </c>
    </row>
    <row r="370" s="1" customFormat="1" ht="48" spans="1:20">
      <c r="A370" s="7">
        <v>366</v>
      </c>
      <c r="B370" s="13" t="s">
        <v>1410</v>
      </c>
      <c r="C370" s="14" t="s">
        <v>112</v>
      </c>
      <c r="D370" s="7" t="s">
        <v>36</v>
      </c>
      <c r="E370" s="13" t="s">
        <v>1213</v>
      </c>
      <c r="F370" s="7" t="s">
        <v>30</v>
      </c>
      <c r="G370" s="13" t="s">
        <v>1411</v>
      </c>
      <c r="H370" s="13" t="s">
        <v>1412</v>
      </c>
      <c r="I370" s="7">
        <f t="shared" si="5"/>
        <v>11</v>
      </c>
      <c r="J370" s="13">
        <v>11</v>
      </c>
      <c r="K370" s="19">
        <v>0</v>
      </c>
      <c r="L370" s="19">
        <v>0</v>
      </c>
      <c r="M370" s="19">
        <v>200</v>
      </c>
      <c r="N370" s="19">
        <v>35</v>
      </c>
      <c r="O370" s="19">
        <v>1.5</v>
      </c>
      <c r="P370" s="13" t="s">
        <v>1413</v>
      </c>
      <c r="Q370" s="7" t="s">
        <v>34</v>
      </c>
      <c r="R370" s="19">
        <v>0</v>
      </c>
      <c r="S370" s="19">
        <v>0</v>
      </c>
      <c r="T370" s="19">
        <v>15000</v>
      </c>
    </row>
    <row r="371" s="1" customFormat="1" ht="36" spans="1:20">
      <c r="A371" s="7">
        <v>367</v>
      </c>
      <c r="B371" s="24" t="s">
        <v>1414</v>
      </c>
      <c r="C371" s="14" t="s">
        <v>112</v>
      </c>
      <c r="D371" s="7" t="s">
        <v>36</v>
      </c>
      <c r="E371" s="24" t="s">
        <v>1213</v>
      </c>
      <c r="F371" s="7" t="s">
        <v>30</v>
      </c>
      <c r="G371" s="13" t="s">
        <v>1415</v>
      </c>
      <c r="H371" s="24" t="s">
        <v>1416</v>
      </c>
      <c r="I371" s="7">
        <f t="shared" si="5"/>
        <v>11</v>
      </c>
      <c r="J371" s="24">
        <v>11</v>
      </c>
      <c r="K371" s="19">
        <v>0</v>
      </c>
      <c r="L371" s="19">
        <v>0</v>
      </c>
      <c r="M371" s="19">
        <v>200</v>
      </c>
      <c r="N371" s="19">
        <v>35</v>
      </c>
      <c r="O371" s="19">
        <v>1.5</v>
      </c>
      <c r="P371" s="13" t="s">
        <v>1417</v>
      </c>
      <c r="Q371" s="7" t="s">
        <v>34</v>
      </c>
      <c r="R371" s="19">
        <v>0</v>
      </c>
      <c r="S371" s="19">
        <v>0</v>
      </c>
      <c r="T371" s="19">
        <v>15000</v>
      </c>
    </row>
    <row r="372" s="1" customFormat="1" ht="60" spans="1:20">
      <c r="A372" s="7">
        <v>368</v>
      </c>
      <c r="B372" s="13" t="s">
        <v>1418</v>
      </c>
      <c r="C372" s="14" t="s">
        <v>112</v>
      </c>
      <c r="D372" s="7" t="s">
        <v>36</v>
      </c>
      <c r="E372" s="13" t="s">
        <v>1213</v>
      </c>
      <c r="F372" s="7" t="s">
        <v>30</v>
      </c>
      <c r="G372" s="13" t="s">
        <v>1415</v>
      </c>
      <c r="H372" s="13" t="s">
        <v>1419</v>
      </c>
      <c r="I372" s="7">
        <f t="shared" si="5"/>
        <v>45</v>
      </c>
      <c r="J372" s="13">
        <v>45</v>
      </c>
      <c r="K372" s="19">
        <v>0</v>
      </c>
      <c r="L372" s="19">
        <v>0</v>
      </c>
      <c r="M372" s="19">
        <v>500</v>
      </c>
      <c r="N372" s="19">
        <v>150</v>
      </c>
      <c r="O372" s="19">
        <v>5</v>
      </c>
      <c r="P372" s="13" t="s">
        <v>1420</v>
      </c>
      <c r="Q372" s="7" t="s">
        <v>34</v>
      </c>
      <c r="R372" s="19">
        <v>0</v>
      </c>
      <c r="S372" s="19">
        <v>0</v>
      </c>
      <c r="T372" s="19">
        <v>50000</v>
      </c>
    </row>
    <row r="373" s="1" customFormat="1" ht="48" spans="1:20">
      <c r="A373" s="7">
        <v>369</v>
      </c>
      <c r="B373" s="13" t="s">
        <v>1421</v>
      </c>
      <c r="C373" s="14" t="s">
        <v>112</v>
      </c>
      <c r="D373" s="7" t="s">
        <v>36</v>
      </c>
      <c r="E373" s="24" t="s">
        <v>1213</v>
      </c>
      <c r="F373" s="7" t="s">
        <v>30</v>
      </c>
      <c r="G373" s="13" t="s">
        <v>1415</v>
      </c>
      <c r="H373" s="13" t="s">
        <v>1419</v>
      </c>
      <c r="I373" s="7">
        <f t="shared" si="5"/>
        <v>30</v>
      </c>
      <c r="J373" s="24">
        <v>30</v>
      </c>
      <c r="K373" s="19">
        <v>0</v>
      </c>
      <c r="L373" s="19">
        <v>0</v>
      </c>
      <c r="M373" s="19">
        <v>600</v>
      </c>
      <c r="N373" s="19">
        <v>140</v>
      </c>
      <c r="O373" s="19">
        <v>5</v>
      </c>
      <c r="P373" s="13" t="s">
        <v>1422</v>
      </c>
      <c r="Q373" s="7" t="s">
        <v>34</v>
      </c>
      <c r="R373" s="19">
        <v>0</v>
      </c>
      <c r="S373" s="19">
        <v>0</v>
      </c>
      <c r="T373" s="19">
        <v>50000</v>
      </c>
    </row>
    <row r="374" s="1" customFormat="1" ht="48" spans="1:20">
      <c r="A374" s="7">
        <v>370</v>
      </c>
      <c r="B374" s="13" t="s">
        <v>1423</v>
      </c>
      <c r="C374" s="14" t="s">
        <v>112</v>
      </c>
      <c r="D374" s="7" t="s">
        <v>36</v>
      </c>
      <c r="E374" s="24" t="s">
        <v>1213</v>
      </c>
      <c r="F374" s="7" t="s">
        <v>30</v>
      </c>
      <c r="G374" s="13" t="s">
        <v>1415</v>
      </c>
      <c r="H374" s="13" t="s">
        <v>1424</v>
      </c>
      <c r="I374" s="7">
        <f t="shared" si="5"/>
        <v>15</v>
      </c>
      <c r="J374" s="24">
        <v>15</v>
      </c>
      <c r="K374" s="19">
        <v>0</v>
      </c>
      <c r="L374" s="19">
        <v>0</v>
      </c>
      <c r="M374" s="19">
        <v>700</v>
      </c>
      <c r="N374" s="19">
        <v>140</v>
      </c>
      <c r="O374" s="19">
        <v>5</v>
      </c>
      <c r="P374" s="13" t="s">
        <v>1425</v>
      </c>
      <c r="Q374" s="7" t="s">
        <v>34</v>
      </c>
      <c r="R374" s="19">
        <v>0</v>
      </c>
      <c r="S374" s="19">
        <v>0</v>
      </c>
      <c r="T374" s="19">
        <v>50000</v>
      </c>
    </row>
    <row r="375" s="1" customFormat="1" ht="60" spans="1:20">
      <c r="A375" s="7">
        <v>371</v>
      </c>
      <c r="B375" s="13" t="s">
        <v>1426</v>
      </c>
      <c r="C375" s="14" t="s">
        <v>112</v>
      </c>
      <c r="D375" s="7" t="s">
        <v>36</v>
      </c>
      <c r="E375" s="13" t="s">
        <v>1427</v>
      </c>
      <c r="F375" s="7" t="s">
        <v>30</v>
      </c>
      <c r="G375" s="13" t="s">
        <v>1415</v>
      </c>
      <c r="H375" s="13" t="s">
        <v>1419</v>
      </c>
      <c r="I375" s="7">
        <f t="shared" si="5"/>
        <v>60</v>
      </c>
      <c r="J375" s="13">
        <v>60</v>
      </c>
      <c r="K375" s="19">
        <v>0</v>
      </c>
      <c r="L375" s="19">
        <v>0</v>
      </c>
      <c r="M375" s="19">
        <v>700</v>
      </c>
      <c r="N375" s="19">
        <v>140</v>
      </c>
      <c r="O375" s="19">
        <v>5</v>
      </c>
      <c r="P375" s="13" t="s">
        <v>1428</v>
      </c>
      <c r="Q375" s="7" t="s">
        <v>34</v>
      </c>
      <c r="R375" s="19">
        <v>0</v>
      </c>
      <c r="S375" s="19">
        <v>0</v>
      </c>
      <c r="T375" s="19">
        <v>50000</v>
      </c>
    </row>
    <row r="376" s="1" customFormat="1" ht="60" spans="1:20">
      <c r="A376" s="7">
        <v>372</v>
      </c>
      <c r="B376" s="13" t="s">
        <v>1429</v>
      </c>
      <c r="C376" s="14" t="s">
        <v>112</v>
      </c>
      <c r="D376" s="7" t="s">
        <v>36</v>
      </c>
      <c r="E376" s="13" t="s">
        <v>37</v>
      </c>
      <c r="F376" s="7" t="s">
        <v>30</v>
      </c>
      <c r="G376" s="13" t="s">
        <v>1430</v>
      </c>
      <c r="H376" s="13" t="s">
        <v>1431</v>
      </c>
      <c r="I376" s="7">
        <f t="shared" si="5"/>
        <v>11</v>
      </c>
      <c r="J376" s="13">
        <v>11</v>
      </c>
      <c r="K376" s="19">
        <v>0</v>
      </c>
      <c r="L376" s="19">
        <v>0</v>
      </c>
      <c r="M376" s="19">
        <v>1000</v>
      </c>
      <c r="N376" s="19">
        <v>469</v>
      </c>
      <c r="O376" s="19">
        <v>0</v>
      </c>
      <c r="P376" s="13" t="s">
        <v>1432</v>
      </c>
      <c r="Q376" s="7" t="s">
        <v>34</v>
      </c>
      <c r="R376" s="19">
        <v>0</v>
      </c>
      <c r="S376" s="19">
        <v>0</v>
      </c>
      <c r="T376" s="19">
        <v>0</v>
      </c>
    </row>
    <row r="377" s="1" customFormat="1" ht="72" spans="1:20">
      <c r="A377" s="7">
        <v>373</v>
      </c>
      <c r="B377" s="13" t="s">
        <v>1433</v>
      </c>
      <c r="C377" s="14" t="s">
        <v>112</v>
      </c>
      <c r="D377" s="7" t="s">
        <v>36</v>
      </c>
      <c r="E377" s="13" t="s">
        <v>695</v>
      </c>
      <c r="F377" s="7" t="s">
        <v>30</v>
      </c>
      <c r="G377" s="13" t="s">
        <v>1266</v>
      </c>
      <c r="H377" s="13" t="s">
        <v>1434</v>
      </c>
      <c r="I377" s="7">
        <f t="shared" si="5"/>
        <v>15</v>
      </c>
      <c r="J377" s="13">
        <v>15</v>
      </c>
      <c r="K377" s="19">
        <v>0</v>
      </c>
      <c r="L377" s="19">
        <v>0</v>
      </c>
      <c r="M377" s="19">
        <v>283</v>
      </c>
      <c r="N377" s="19">
        <v>35</v>
      </c>
      <c r="O377" s="19">
        <v>1</v>
      </c>
      <c r="P377" s="13" t="s">
        <v>1435</v>
      </c>
      <c r="Q377" s="7" t="s">
        <v>34</v>
      </c>
      <c r="R377" s="19">
        <v>0</v>
      </c>
      <c r="S377" s="19">
        <v>2000</v>
      </c>
      <c r="T377" s="19">
        <v>0</v>
      </c>
    </row>
    <row r="378" s="1" customFormat="1" ht="60" spans="1:20">
      <c r="A378" s="7">
        <v>374</v>
      </c>
      <c r="B378" s="13" t="s">
        <v>1436</v>
      </c>
      <c r="C378" s="14" t="s">
        <v>112</v>
      </c>
      <c r="D378" s="7" t="s">
        <v>36</v>
      </c>
      <c r="E378" s="13" t="s">
        <v>695</v>
      </c>
      <c r="F378" s="7" t="s">
        <v>30</v>
      </c>
      <c r="G378" s="13" t="s">
        <v>1437</v>
      </c>
      <c r="H378" s="13" t="s">
        <v>1438</v>
      </c>
      <c r="I378" s="7">
        <f t="shared" si="5"/>
        <v>13</v>
      </c>
      <c r="J378" s="13">
        <v>13</v>
      </c>
      <c r="K378" s="19">
        <v>0</v>
      </c>
      <c r="L378" s="19">
        <v>0</v>
      </c>
      <c r="M378" s="19">
        <v>283</v>
      </c>
      <c r="N378" s="19">
        <v>35</v>
      </c>
      <c r="O378" s="19">
        <v>1</v>
      </c>
      <c r="P378" s="13" t="s">
        <v>1439</v>
      </c>
      <c r="Q378" s="7" t="s">
        <v>34</v>
      </c>
      <c r="R378" s="19">
        <v>0</v>
      </c>
      <c r="S378" s="19">
        <v>2000</v>
      </c>
      <c r="T378" s="19">
        <v>0</v>
      </c>
    </row>
    <row r="379" s="1" customFormat="1" ht="36" spans="1:20">
      <c r="A379" s="7">
        <v>375</v>
      </c>
      <c r="B379" s="13" t="s">
        <v>1440</v>
      </c>
      <c r="C379" s="14" t="s">
        <v>112</v>
      </c>
      <c r="D379" s="7" t="s">
        <v>36</v>
      </c>
      <c r="E379" s="13" t="s">
        <v>695</v>
      </c>
      <c r="F379" s="7" t="s">
        <v>30</v>
      </c>
      <c r="G379" s="13" t="s">
        <v>1441</v>
      </c>
      <c r="H379" s="13" t="s">
        <v>1442</v>
      </c>
      <c r="I379" s="7">
        <f t="shared" si="5"/>
        <v>13</v>
      </c>
      <c r="J379" s="13">
        <v>13</v>
      </c>
      <c r="K379" s="19">
        <v>0</v>
      </c>
      <c r="L379" s="19">
        <v>0</v>
      </c>
      <c r="M379" s="19">
        <v>50</v>
      </c>
      <c r="N379" s="19">
        <v>10</v>
      </c>
      <c r="O379" s="19">
        <v>0</v>
      </c>
      <c r="P379" s="13" t="s">
        <v>1443</v>
      </c>
      <c r="Q379" s="7" t="s">
        <v>34</v>
      </c>
      <c r="R379" s="19">
        <v>0</v>
      </c>
      <c r="S379" s="19">
        <v>0</v>
      </c>
      <c r="T379" s="19">
        <v>0</v>
      </c>
    </row>
    <row r="380" s="1" customFormat="1" ht="60" spans="1:20">
      <c r="A380" s="7">
        <v>376</v>
      </c>
      <c r="B380" s="13" t="s">
        <v>1444</v>
      </c>
      <c r="C380" s="14" t="s">
        <v>112</v>
      </c>
      <c r="D380" s="7" t="s">
        <v>36</v>
      </c>
      <c r="E380" s="13" t="s">
        <v>1193</v>
      </c>
      <c r="F380" s="7" t="s">
        <v>30</v>
      </c>
      <c r="G380" s="13" t="s">
        <v>1445</v>
      </c>
      <c r="H380" s="13" t="s">
        <v>1446</v>
      </c>
      <c r="I380" s="7">
        <f t="shared" si="5"/>
        <v>15</v>
      </c>
      <c r="J380" s="13">
        <v>15</v>
      </c>
      <c r="K380" s="19">
        <v>0</v>
      </c>
      <c r="L380" s="19">
        <v>0</v>
      </c>
      <c r="M380" s="19">
        <v>65</v>
      </c>
      <c r="N380" s="19">
        <v>13</v>
      </c>
      <c r="O380" s="19">
        <v>0</v>
      </c>
      <c r="P380" s="13" t="s">
        <v>1447</v>
      </c>
      <c r="Q380" s="7" t="s">
        <v>34</v>
      </c>
      <c r="R380" s="19">
        <v>0</v>
      </c>
      <c r="S380" s="19">
        <v>0</v>
      </c>
      <c r="T380" s="19">
        <v>0</v>
      </c>
    </row>
    <row r="381" s="1" customFormat="1" ht="24" spans="1:20">
      <c r="A381" s="7">
        <v>377</v>
      </c>
      <c r="B381" s="13" t="s">
        <v>1448</v>
      </c>
      <c r="C381" s="14" t="s">
        <v>112</v>
      </c>
      <c r="D381" s="7" t="s">
        <v>36</v>
      </c>
      <c r="E381" s="13" t="s">
        <v>1193</v>
      </c>
      <c r="F381" s="7" t="s">
        <v>30</v>
      </c>
      <c r="G381" s="13" t="s">
        <v>1445</v>
      </c>
      <c r="H381" s="13" t="s">
        <v>1449</v>
      </c>
      <c r="I381" s="7">
        <f t="shared" si="5"/>
        <v>6</v>
      </c>
      <c r="J381" s="13">
        <v>6</v>
      </c>
      <c r="K381" s="19">
        <v>0</v>
      </c>
      <c r="L381" s="19">
        <v>0</v>
      </c>
      <c r="M381" s="19">
        <v>35</v>
      </c>
      <c r="N381" s="19">
        <v>10</v>
      </c>
      <c r="O381" s="19">
        <v>0</v>
      </c>
      <c r="P381" s="13" t="s">
        <v>1450</v>
      </c>
      <c r="Q381" s="7" t="s">
        <v>34</v>
      </c>
      <c r="R381" s="19">
        <v>0</v>
      </c>
      <c r="S381" s="19">
        <v>0</v>
      </c>
      <c r="T381" s="19">
        <v>0</v>
      </c>
    </row>
    <row r="382" s="1" customFormat="1" ht="24" spans="1:20">
      <c r="A382" s="7">
        <v>378</v>
      </c>
      <c r="B382" s="13" t="s">
        <v>1451</v>
      </c>
      <c r="C382" s="14" t="s">
        <v>112</v>
      </c>
      <c r="D382" s="7" t="s">
        <v>36</v>
      </c>
      <c r="E382" s="13" t="s">
        <v>1193</v>
      </c>
      <c r="F382" s="7" t="s">
        <v>30</v>
      </c>
      <c r="G382" s="13" t="s">
        <v>1452</v>
      </c>
      <c r="H382" s="13" t="s">
        <v>1453</v>
      </c>
      <c r="I382" s="7">
        <f t="shared" si="5"/>
        <v>20</v>
      </c>
      <c r="J382" s="13">
        <v>20</v>
      </c>
      <c r="K382" s="19">
        <v>0</v>
      </c>
      <c r="L382" s="19">
        <v>0</v>
      </c>
      <c r="M382" s="19">
        <v>182</v>
      </c>
      <c r="N382" s="19">
        <v>35</v>
      </c>
      <c r="O382" s="19">
        <v>0</v>
      </c>
      <c r="P382" s="13" t="s">
        <v>1454</v>
      </c>
      <c r="Q382" s="7" t="s">
        <v>34</v>
      </c>
      <c r="R382" s="19">
        <v>0</v>
      </c>
      <c r="S382" s="19">
        <v>0</v>
      </c>
      <c r="T382" s="19">
        <v>0</v>
      </c>
    </row>
    <row r="383" s="1" customFormat="1" ht="48" spans="1:20">
      <c r="A383" s="7">
        <v>379</v>
      </c>
      <c r="B383" s="13" t="s">
        <v>1455</v>
      </c>
      <c r="C383" s="14" t="s">
        <v>112</v>
      </c>
      <c r="D383" s="7" t="s">
        <v>36</v>
      </c>
      <c r="E383" s="13" t="s">
        <v>118</v>
      </c>
      <c r="F383" s="7" t="s">
        <v>30</v>
      </c>
      <c r="G383" s="17" t="s">
        <v>1456</v>
      </c>
      <c r="H383" s="13" t="s">
        <v>1457</v>
      </c>
      <c r="I383" s="7">
        <f t="shared" si="5"/>
        <v>11</v>
      </c>
      <c r="J383" s="13">
        <v>11</v>
      </c>
      <c r="K383" s="19">
        <v>0</v>
      </c>
      <c r="L383" s="19">
        <v>0</v>
      </c>
      <c r="M383" s="19">
        <v>106</v>
      </c>
      <c r="N383" s="19">
        <v>26</v>
      </c>
      <c r="O383" s="19">
        <v>0</v>
      </c>
      <c r="P383" s="13" t="s">
        <v>1458</v>
      </c>
      <c r="Q383" s="7" t="s">
        <v>34</v>
      </c>
      <c r="R383" s="19">
        <v>0</v>
      </c>
      <c r="S383" s="19">
        <v>0</v>
      </c>
      <c r="T383" s="19">
        <v>0</v>
      </c>
    </row>
    <row r="384" s="1" customFormat="1" ht="48" spans="1:20">
      <c r="A384" s="7">
        <v>380</v>
      </c>
      <c r="B384" s="13" t="s">
        <v>1459</v>
      </c>
      <c r="C384" s="14" t="s">
        <v>112</v>
      </c>
      <c r="D384" s="7" t="s">
        <v>36</v>
      </c>
      <c r="E384" s="13" t="s">
        <v>258</v>
      </c>
      <c r="F384" s="7" t="s">
        <v>30</v>
      </c>
      <c r="G384" s="13" t="s">
        <v>1460</v>
      </c>
      <c r="H384" s="13" t="s">
        <v>1461</v>
      </c>
      <c r="I384" s="7">
        <f t="shared" si="5"/>
        <v>13</v>
      </c>
      <c r="J384" s="13">
        <v>13</v>
      </c>
      <c r="K384" s="19">
        <v>0</v>
      </c>
      <c r="L384" s="19">
        <v>0</v>
      </c>
      <c r="M384" s="19">
        <v>80</v>
      </c>
      <c r="N384" s="19">
        <v>30</v>
      </c>
      <c r="O384" s="19">
        <v>0</v>
      </c>
      <c r="P384" s="13" t="s">
        <v>1462</v>
      </c>
      <c r="Q384" s="7" t="s">
        <v>34</v>
      </c>
      <c r="R384" s="19">
        <v>0</v>
      </c>
      <c r="S384" s="19">
        <v>0</v>
      </c>
      <c r="T384" s="19">
        <v>0</v>
      </c>
    </row>
    <row r="385" s="1" customFormat="1" ht="54" spans="1:20">
      <c r="A385" s="7">
        <v>381</v>
      </c>
      <c r="B385" s="13" t="s">
        <v>1463</v>
      </c>
      <c r="C385" s="14" t="s">
        <v>112</v>
      </c>
      <c r="D385" s="7" t="s">
        <v>36</v>
      </c>
      <c r="E385" s="13" t="s">
        <v>782</v>
      </c>
      <c r="F385" s="7" t="s">
        <v>30</v>
      </c>
      <c r="G385" s="13" t="s">
        <v>1464</v>
      </c>
      <c r="H385" s="13" t="s">
        <v>1465</v>
      </c>
      <c r="I385" s="7">
        <f t="shared" si="5"/>
        <v>320</v>
      </c>
      <c r="J385" s="13">
        <v>320</v>
      </c>
      <c r="K385" s="19">
        <v>0</v>
      </c>
      <c r="L385" s="19">
        <v>0</v>
      </c>
      <c r="M385" s="19">
        <v>1400</v>
      </c>
      <c r="N385" s="19">
        <v>1400</v>
      </c>
      <c r="O385" s="19">
        <v>0</v>
      </c>
      <c r="P385" s="33" t="s">
        <v>1466</v>
      </c>
      <c r="Q385" s="7" t="s">
        <v>34</v>
      </c>
      <c r="R385" s="19">
        <v>0</v>
      </c>
      <c r="S385" s="19">
        <v>0</v>
      </c>
      <c r="T385" s="19">
        <v>0</v>
      </c>
    </row>
    <row r="386" s="1" customFormat="1" ht="60" spans="1:20">
      <c r="A386" s="7">
        <v>382</v>
      </c>
      <c r="B386" s="13" t="s">
        <v>1467</v>
      </c>
      <c r="C386" s="14" t="s">
        <v>112</v>
      </c>
      <c r="D386" s="7" t="s">
        <v>36</v>
      </c>
      <c r="E386" s="13" t="s">
        <v>782</v>
      </c>
      <c r="F386" s="7" t="s">
        <v>30</v>
      </c>
      <c r="G386" s="13" t="s">
        <v>1468</v>
      </c>
      <c r="H386" s="13" t="s">
        <v>1469</v>
      </c>
      <c r="I386" s="7">
        <f t="shared" si="5"/>
        <v>30</v>
      </c>
      <c r="J386" s="13">
        <v>30</v>
      </c>
      <c r="K386" s="19">
        <v>0</v>
      </c>
      <c r="L386" s="19">
        <v>0</v>
      </c>
      <c r="M386" s="19">
        <v>52</v>
      </c>
      <c r="N386" s="19">
        <v>52</v>
      </c>
      <c r="O386" s="19">
        <v>0</v>
      </c>
      <c r="P386" s="13" t="s">
        <v>1470</v>
      </c>
      <c r="Q386" s="7" t="s">
        <v>34</v>
      </c>
      <c r="R386" s="19">
        <v>0</v>
      </c>
      <c r="S386" s="19">
        <v>0</v>
      </c>
      <c r="T386" s="19">
        <v>0</v>
      </c>
    </row>
    <row r="387" s="1" customFormat="1" ht="60" spans="1:20">
      <c r="A387" s="7">
        <v>383</v>
      </c>
      <c r="B387" s="13" t="s">
        <v>1471</v>
      </c>
      <c r="C387" s="14" t="s">
        <v>112</v>
      </c>
      <c r="D387" s="7" t="s">
        <v>36</v>
      </c>
      <c r="E387" s="13" t="s">
        <v>258</v>
      </c>
      <c r="F387" s="7" t="s">
        <v>30</v>
      </c>
      <c r="G387" s="13" t="s">
        <v>1472</v>
      </c>
      <c r="H387" s="13" t="s">
        <v>1473</v>
      </c>
      <c r="I387" s="7">
        <f t="shared" si="5"/>
        <v>40</v>
      </c>
      <c r="J387" s="13">
        <v>40</v>
      </c>
      <c r="K387" s="19">
        <v>0</v>
      </c>
      <c r="L387" s="19">
        <v>0</v>
      </c>
      <c r="M387" s="19">
        <v>230</v>
      </c>
      <c r="N387" s="19">
        <v>0</v>
      </c>
      <c r="O387" s="19">
        <v>0</v>
      </c>
      <c r="P387" s="13" t="s">
        <v>1474</v>
      </c>
      <c r="Q387" s="7" t="s">
        <v>34</v>
      </c>
      <c r="R387" s="19">
        <v>0</v>
      </c>
      <c r="S387" s="19">
        <v>0</v>
      </c>
      <c r="T387" s="19">
        <v>0</v>
      </c>
    </row>
    <row r="388" s="1" customFormat="1" ht="60" spans="1:20">
      <c r="A388" s="7">
        <v>384</v>
      </c>
      <c r="B388" s="13" t="s">
        <v>1475</v>
      </c>
      <c r="C388" s="14" t="s">
        <v>112</v>
      </c>
      <c r="D388" s="7" t="s">
        <v>36</v>
      </c>
      <c r="E388" s="13" t="s">
        <v>1188</v>
      </c>
      <c r="F388" s="7" t="s">
        <v>30</v>
      </c>
      <c r="G388" s="13" t="s">
        <v>1476</v>
      </c>
      <c r="H388" s="13" t="s">
        <v>1477</v>
      </c>
      <c r="I388" s="7">
        <f t="shared" si="5"/>
        <v>15</v>
      </c>
      <c r="J388" s="13">
        <v>15</v>
      </c>
      <c r="K388" s="19">
        <v>0</v>
      </c>
      <c r="L388" s="19">
        <v>0</v>
      </c>
      <c r="M388" s="19">
        <v>20</v>
      </c>
      <c r="N388" s="19">
        <v>0</v>
      </c>
      <c r="O388" s="19">
        <v>0</v>
      </c>
      <c r="P388" s="13" t="s">
        <v>1478</v>
      </c>
      <c r="Q388" s="7" t="s">
        <v>34</v>
      </c>
      <c r="R388" s="19">
        <v>0</v>
      </c>
      <c r="S388" s="19">
        <v>0</v>
      </c>
      <c r="T388" s="19">
        <v>0</v>
      </c>
    </row>
    <row r="389" s="1" customFormat="1" ht="24" spans="1:20">
      <c r="A389" s="7">
        <v>385</v>
      </c>
      <c r="B389" s="13" t="s">
        <v>1479</v>
      </c>
      <c r="C389" s="14" t="s">
        <v>112</v>
      </c>
      <c r="D389" s="7" t="s">
        <v>36</v>
      </c>
      <c r="E389" s="13" t="s">
        <v>1476</v>
      </c>
      <c r="F389" s="7" t="s">
        <v>30</v>
      </c>
      <c r="G389" s="13" t="s">
        <v>1476</v>
      </c>
      <c r="H389" s="13" t="s">
        <v>1480</v>
      </c>
      <c r="I389" s="7">
        <f t="shared" si="5"/>
        <v>7</v>
      </c>
      <c r="J389" s="13">
        <v>7</v>
      </c>
      <c r="K389" s="19">
        <v>0</v>
      </c>
      <c r="L389" s="19">
        <v>0</v>
      </c>
      <c r="M389" s="19">
        <v>40</v>
      </c>
      <c r="N389" s="19">
        <v>15</v>
      </c>
      <c r="O389" s="19">
        <v>0</v>
      </c>
      <c r="P389" s="34" t="s">
        <v>1481</v>
      </c>
      <c r="Q389" s="7" t="s">
        <v>34</v>
      </c>
      <c r="R389" s="19">
        <v>0</v>
      </c>
      <c r="S389" s="19">
        <v>0</v>
      </c>
      <c r="T389" s="19">
        <v>0</v>
      </c>
    </row>
    <row r="390" s="1" customFormat="1" ht="96" spans="1:20">
      <c r="A390" s="7">
        <v>386</v>
      </c>
      <c r="B390" s="13" t="s">
        <v>1482</v>
      </c>
      <c r="C390" s="14" t="s">
        <v>112</v>
      </c>
      <c r="D390" s="7" t="s">
        <v>36</v>
      </c>
      <c r="E390" s="13" t="s">
        <v>118</v>
      </c>
      <c r="F390" s="7" t="s">
        <v>30</v>
      </c>
      <c r="G390" s="13" t="s">
        <v>1282</v>
      </c>
      <c r="H390" s="13" t="s">
        <v>1483</v>
      </c>
      <c r="I390" s="7">
        <f t="shared" si="5"/>
        <v>5</v>
      </c>
      <c r="J390" s="35">
        <v>5</v>
      </c>
      <c r="K390" s="19">
        <v>0</v>
      </c>
      <c r="L390" s="19">
        <v>0</v>
      </c>
      <c r="M390" s="19">
        <v>14714</v>
      </c>
      <c r="N390" s="19">
        <v>2000</v>
      </c>
      <c r="O390" s="19">
        <v>0</v>
      </c>
      <c r="P390" s="13" t="s">
        <v>1484</v>
      </c>
      <c r="Q390" s="7" t="s">
        <v>34</v>
      </c>
      <c r="R390" s="19">
        <v>0</v>
      </c>
      <c r="S390" s="19">
        <v>0</v>
      </c>
      <c r="T390" s="19">
        <v>0</v>
      </c>
    </row>
    <row r="391" s="1" customFormat="1" ht="48" spans="1:20">
      <c r="A391" s="7">
        <v>387</v>
      </c>
      <c r="B391" s="13" t="s">
        <v>1485</v>
      </c>
      <c r="C391" s="14" t="s">
        <v>112</v>
      </c>
      <c r="D391" s="7" t="s">
        <v>36</v>
      </c>
      <c r="E391" s="13" t="s">
        <v>118</v>
      </c>
      <c r="F391" s="7" t="s">
        <v>30</v>
      </c>
      <c r="G391" s="13" t="s">
        <v>1486</v>
      </c>
      <c r="H391" s="13" t="s">
        <v>1487</v>
      </c>
      <c r="I391" s="7">
        <f t="shared" ref="I391:I454" si="6">J391+K391+L391</f>
        <v>95</v>
      </c>
      <c r="J391" s="35">
        <v>95</v>
      </c>
      <c r="K391" s="19">
        <v>0</v>
      </c>
      <c r="L391" s="19">
        <v>0</v>
      </c>
      <c r="M391" s="19">
        <v>14714</v>
      </c>
      <c r="N391" s="19">
        <v>2000</v>
      </c>
      <c r="O391" s="19">
        <v>0</v>
      </c>
      <c r="P391" s="13" t="s">
        <v>1488</v>
      </c>
      <c r="Q391" s="7" t="s">
        <v>34</v>
      </c>
      <c r="R391" s="19">
        <v>0</v>
      </c>
      <c r="S391" s="19">
        <v>0</v>
      </c>
      <c r="T391" s="19">
        <v>0</v>
      </c>
    </row>
    <row r="392" s="1" customFormat="1" ht="96" spans="1:20">
      <c r="A392" s="7">
        <v>388</v>
      </c>
      <c r="B392" s="13" t="s">
        <v>1489</v>
      </c>
      <c r="C392" s="14" t="s">
        <v>27</v>
      </c>
      <c r="D392" s="7" t="s">
        <v>36</v>
      </c>
      <c r="E392" s="13" t="s">
        <v>1490</v>
      </c>
      <c r="F392" s="7">
        <v>0</v>
      </c>
      <c r="G392" s="13" t="s">
        <v>1490</v>
      </c>
      <c r="H392" s="13" t="s">
        <v>1491</v>
      </c>
      <c r="I392" s="7">
        <f t="shared" si="6"/>
        <v>600</v>
      </c>
      <c r="J392" s="13">
        <v>600</v>
      </c>
      <c r="K392" s="19">
        <v>0</v>
      </c>
      <c r="L392" s="19">
        <v>0</v>
      </c>
      <c r="M392" s="19">
        <v>148659</v>
      </c>
      <c r="N392" s="19">
        <v>26786</v>
      </c>
      <c r="O392" s="19">
        <v>0</v>
      </c>
      <c r="P392" s="36" t="s">
        <v>1492</v>
      </c>
      <c r="Q392" s="7" t="s">
        <v>34</v>
      </c>
      <c r="R392" s="19">
        <v>0</v>
      </c>
      <c r="S392" s="19">
        <v>0</v>
      </c>
      <c r="T392" s="19">
        <v>0</v>
      </c>
    </row>
    <row r="393" s="1" customFormat="1" ht="24" spans="1:20">
      <c r="A393" s="7">
        <v>389</v>
      </c>
      <c r="B393" s="13" t="s">
        <v>1493</v>
      </c>
      <c r="C393" s="14" t="s">
        <v>27</v>
      </c>
      <c r="D393" s="7" t="s">
        <v>36</v>
      </c>
      <c r="E393" s="13" t="s">
        <v>782</v>
      </c>
      <c r="F393" s="7" t="s">
        <v>30</v>
      </c>
      <c r="G393" s="13" t="s">
        <v>1253</v>
      </c>
      <c r="H393" s="13" t="s">
        <v>1494</v>
      </c>
      <c r="I393" s="7">
        <f t="shared" si="6"/>
        <v>20</v>
      </c>
      <c r="J393" s="13">
        <v>20</v>
      </c>
      <c r="K393" s="19">
        <v>0</v>
      </c>
      <c r="L393" s="19">
        <v>0</v>
      </c>
      <c r="M393" s="19">
        <v>70000</v>
      </c>
      <c r="N393" s="19">
        <v>2000</v>
      </c>
      <c r="O393" s="19">
        <v>0</v>
      </c>
      <c r="P393" s="13" t="s">
        <v>1495</v>
      </c>
      <c r="Q393" s="7" t="s">
        <v>34</v>
      </c>
      <c r="R393" s="19">
        <v>0</v>
      </c>
      <c r="S393" s="19">
        <v>0</v>
      </c>
      <c r="T393" s="19">
        <v>0</v>
      </c>
    </row>
    <row r="394" s="1" customFormat="1" ht="36" spans="1:20">
      <c r="A394" s="7">
        <v>390</v>
      </c>
      <c r="B394" s="13" t="s">
        <v>1496</v>
      </c>
      <c r="C394" s="14" t="s">
        <v>27</v>
      </c>
      <c r="D394" s="7" t="s">
        <v>36</v>
      </c>
      <c r="E394" s="13" t="s">
        <v>601</v>
      </c>
      <c r="F394" s="7" t="s">
        <v>30</v>
      </c>
      <c r="G394" s="13" t="s">
        <v>373</v>
      </c>
      <c r="H394" s="13" t="s">
        <v>1497</v>
      </c>
      <c r="I394" s="7">
        <f t="shared" si="6"/>
        <v>15</v>
      </c>
      <c r="J394" s="13">
        <v>15</v>
      </c>
      <c r="K394" s="19">
        <v>0</v>
      </c>
      <c r="L394" s="19">
        <v>0</v>
      </c>
      <c r="M394" s="19">
        <v>1000</v>
      </c>
      <c r="N394" s="19">
        <v>150</v>
      </c>
      <c r="O394" s="19">
        <v>0</v>
      </c>
      <c r="P394" s="13" t="s">
        <v>1498</v>
      </c>
      <c r="Q394" s="7" t="s">
        <v>34</v>
      </c>
      <c r="R394" s="19">
        <v>0</v>
      </c>
      <c r="S394" s="19">
        <v>0</v>
      </c>
      <c r="T394" s="19">
        <v>0</v>
      </c>
    </row>
    <row r="395" s="1" customFormat="1" ht="36" spans="1:20">
      <c r="A395" s="7">
        <v>391</v>
      </c>
      <c r="B395" s="13" t="s">
        <v>1499</v>
      </c>
      <c r="C395" s="14" t="s">
        <v>27</v>
      </c>
      <c r="D395" s="7" t="s">
        <v>36</v>
      </c>
      <c r="E395" s="13" t="s">
        <v>601</v>
      </c>
      <c r="F395" s="7" t="s">
        <v>30</v>
      </c>
      <c r="G395" s="13" t="s">
        <v>1249</v>
      </c>
      <c r="H395" s="13" t="s">
        <v>1500</v>
      </c>
      <c r="I395" s="7">
        <f t="shared" si="6"/>
        <v>10</v>
      </c>
      <c r="J395" s="13">
        <v>10</v>
      </c>
      <c r="K395" s="19">
        <v>0</v>
      </c>
      <c r="L395" s="19">
        <v>0</v>
      </c>
      <c r="M395" s="19">
        <v>612</v>
      </c>
      <c r="N395" s="19">
        <v>200</v>
      </c>
      <c r="O395" s="19">
        <v>0</v>
      </c>
      <c r="P395" s="13" t="s">
        <v>1501</v>
      </c>
      <c r="Q395" s="7" t="s">
        <v>34</v>
      </c>
      <c r="R395" s="19">
        <v>0</v>
      </c>
      <c r="S395" s="19">
        <v>0</v>
      </c>
      <c r="T395" s="19">
        <v>0</v>
      </c>
    </row>
    <row r="396" s="1" customFormat="1" ht="36" spans="1:20">
      <c r="A396" s="7">
        <v>392</v>
      </c>
      <c r="B396" s="13" t="s">
        <v>1502</v>
      </c>
      <c r="C396" s="14" t="s">
        <v>27</v>
      </c>
      <c r="D396" s="7" t="s">
        <v>36</v>
      </c>
      <c r="E396" s="13" t="s">
        <v>601</v>
      </c>
      <c r="F396" s="7" t="s">
        <v>30</v>
      </c>
      <c r="G396" s="13" t="s">
        <v>1503</v>
      </c>
      <c r="H396" s="13" t="s">
        <v>1504</v>
      </c>
      <c r="I396" s="7">
        <f t="shared" si="6"/>
        <v>20</v>
      </c>
      <c r="J396" s="13">
        <v>20</v>
      </c>
      <c r="K396" s="19">
        <v>0</v>
      </c>
      <c r="L396" s="19">
        <v>0</v>
      </c>
      <c r="M396" s="19">
        <v>600</v>
      </c>
      <c r="N396" s="19">
        <v>32</v>
      </c>
      <c r="O396" s="19">
        <v>0</v>
      </c>
      <c r="P396" s="20" t="s">
        <v>1505</v>
      </c>
      <c r="Q396" s="7" t="s">
        <v>34</v>
      </c>
      <c r="R396" s="19">
        <v>0</v>
      </c>
      <c r="S396" s="19">
        <v>0</v>
      </c>
      <c r="T396" s="19">
        <v>0</v>
      </c>
    </row>
    <row r="397" s="1" customFormat="1" ht="36" spans="1:20">
      <c r="A397" s="7">
        <v>393</v>
      </c>
      <c r="B397" s="13" t="s">
        <v>1506</v>
      </c>
      <c r="C397" s="14" t="s">
        <v>27</v>
      </c>
      <c r="D397" s="7" t="s">
        <v>36</v>
      </c>
      <c r="E397" s="13" t="s">
        <v>782</v>
      </c>
      <c r="F397" s="7" t="s">
        <v>30</v>
      </c>
      <c r="G397" s="13" t="s">
        <v>1253</v>
      </c>
      <c r="H397" s="13" t="s">
        <v>1507</v>
      </c>
      <c r="I397" s="7">
        <f t="shared" si="6"/>
        <v>9</v>
      </c>
      <c r="J397" s="13">
        <v>9</v>
      </c>
      <c r="K397" s="19">
        <v>0</v>
      </c>
      <c r="L397" s="19">
        <v>0</v>
      </c>
      <c r="M397" s="19">
        <v>5000</v>
      </c>
      <c r="N397" s="19">
        <v>450</v>
      </c>
      <c r="O397" s="19">
        <v>0</v>
      </c>
      <c r="P397" s="13" t="s">
        <v>1508</v>
      </c>
      <c r="Q397" s="7" t="s">
        <v>34</v>
      </c>
      <c r="R397" s="19">
        <v>0</v>
      </c>
      <c r="S397" s="19">
        <v>0</v>
      </c>
      <c r="T397" s="19">
        <v>0</v>
      </c>
    </row>
    <row r="398" s="1" customFormat="1" ht="36" spans="1:20">
      <c r="A398" s="7">
        <v>394</v>
      </c>
      <c r="B398" s="13" t="s">
        <v>1509</v>
      </c>
      <c r="C398" s="14" t="s">
        <v>27</v>
      </c>
      <c r="D398" s="7" t="s">
        <v>36</v>
      </c>
      <c r="E398" s="13" t="s">
        <v>782</v>
      </c>
      <c r="F398" s="7" t="s">
        <v>30</v>
      </c>
      <c r="G398" s="13" t="s">
        <v>1253</v>
      </c>
      <c r="H398" s="13" t="s">
        <v>1510</v>
      </c>
      <c r="I398" s="7">
        <f t="shared" si="6"/>
        <v>9</v>
      </c>
      <c r="J398" s="13">
        <v>9</v>
      </c>
      <c r="K398" s="19">
        <v>0</v>
      </c>
      <c r="L398" s="19">
        <v>0</v>
      </c>
      <c r="M398" s="19">
        <v>6000</v>
      </c>
      <c r="N398" s="19">
        <v>600</v>
      </c>
      <c r="O398" s="19">
        <v>0</v>
      </c>
      <c r="P398" s="13" t="s">
        <v>1511</v>
      </c>
      <c r="Q398" s="7" t="s">
        <v>34</v>
      </c>
      <c r="R398" s="19">
        <v>0</v>
      </c>
      <c r="S398" s="19">
        <v>0</v>
      </c>
      <c r="T398" s="19">
        <v>0</v>
      </c>
    </row>
    <row r="399" s="1" customFormat="1" ht="36" spans="1:20">
      <c r="A399" s="7">
        <v>395</v>
      </c>
      <c r="B399" s="26" t="s">
        <v>1512</v>
      </c>
      <c r="C399" s="14" t="s">
        <v>27</v>
      </c>
      <c r="D399" s="7" t="s">
        <v>36</v>
      </c>
      <c r="E399" s="13" t="s">
        <v>1344</v>
      </c>
      <c r="F399" s="7" t="s">
        <v>30</v>
      </c>
      <c r="G399" s="13" t="s">
        <v>1513</v>
      </c>
      <c r="H399" s="22" t="s">
        <v>1514</v>
      </c>
      <c r="I399" s="7">
        <f t="shared" si="6"/>
        <v>15</v>
      </c>
      <c r="J399" s="22">
        <v>15</v>
      </c>
      <c r="K399" s="19">
        <v>0</v>
      </c>
      <c r="L399" s="19">
        <v>0</v>
      </c>
      <c r="M399" s="19">
        <v>4000</v>
      </c>
      <c r="N399" s="19">
        <v>500</v>
      </c>
      <c r="O399" s="19">
        <v>0</v>
      </c>
      <c r="P399" s="21" t="s">
        <v>1515</v>
      </c>
      <c r="Q399" s="7" t="s">
        <v>34</v>
      </c>
      <c r="R399" s="19">
        <v>0</v>
      </c>
      <c r="S399" s="19">
        <v>0</v>
      </c>
      <c r="T399" s="19">
        <v>0</v>
      </c>
    </row>
    <row r="400" s="1" customFormat="1" ht="36" spans="1:20">
      <c r="A400" s="7">
        <v>396</v>
      </c>
      <c r="B400" s="13" t="s">
        <v>1516</v>
      </c>
      <c r="C400" s="14" t="s">
        <v>27</v>
      </c>
      <c r="D400" s="7" t="s">
        <v>36</v>
      </c>
      <c r="E400" s="13" t="s">
        <v>258</v>
      </c>
      <c r="F400" s="7" t="s">
        <v>30</v>
      </c>
      <c r="G400" s="13" t="s">
        <v>1460</v>
      </c>
      <c r="H400" s="13" t="s">
        <v>1517</v>
      </c>
      <c r="I400" s="7">
        <f t="shared" si="6"/>
        <v>15</v>
      </c>
      <c r="J400" s="13">
        <v>15</v>
      </c>
      <c r="K400" s="19">
        <v>0</v>
      </c>
      <c r="L400" s="19">
        <v>0</v>
      </c>
      <c r="M400" s="19">
        <v>1000</v>
      </c>
      <c r="N400" s="19">
        <v>200</v>
      </c>
      <c r="O400" s="19">
        <v>0</v>
      </c>
      <c r="P400" s="13" t="s">
        <v>1518</v>
      </c>
      <c r="Q400" s="7" t="s">
        <v>34</v>
      </c>
      <c r="R400" s="19">
        <v>0</v>
      </c>
      <c r="S400" s="19">
        <v>0</v>
      </c>
      <c r="T400" s="19">
        <v>0</v>
      </c>
    </row>
    <row r="401" s="1" customFormat="1" ht="48" spans="1:20">
      <c r="A401" s="7">
        <v>397</v>
      </c>
      <c r="B401" s="13" t="s">
        <v>1519</v>
      </c>
      <c r="C401" s="14" t="s">
        <v>27</v>
      </c>
      <c r="D401" s="7" t="s">
        <v>36</v>
      </c>
      <c r="E401" s="13" t="s">
        <v>601</v>
      </c>
      <c r="F401" s="7" t="s">
        <v>30</v>
      </c>
      <c r="G401" s="13" t="s">
        <v>1249</v>
      </c>
      <c r="H401" s="13" t="s">
        <v>1520</v>
      </c>
      <c r="I401" s="7">
        <f t="shared" si="6"/>
        <v>20</v>
      </c>
      <c r="J401" s="13">
        <v>20</v>
      </c>
      <c r="K401" s="19">
        <v>0</v>
      </c>
      <c r="L401" s="19">
        <v>0</v>
      </c>
      <c r="M401" s="19">
        <v>3000</v>
      </c>
      <c r="N401" s="19">
        <v>200</v>
      </c>
      <c r="O401" s="19">
        <v>0</v>
      </c>
      <c r="P401" s="20" t="s">
        <v>1521</v>
      </c>
      <c r="Q401" s="7" t="s">
        <v>34</v>
      </c>
      <c r="R401" s="19">
        <v>0</v>
      </c>
      <c r="S401" s="19">
        <v>0</v>
      </c>
      <c r="T401" s="19">
        <v>0</v>
      </c>
    </row>
    <row r="402" s="1" customFormat="1" ht="36" spans="1:20">
      <c r="A402" s="7">
        <v>398</v>
      </c>
      <c r="B402" s="13" t="s">
        <v>1522</v>
      </c>
      <c r="C402" s="14" t="s">
        <v>27</v>
      </c>
      <c r="D402" s="7" t="s">
        <v>36</v>
      </c>
      <c r="E402" s="13" t="s">
        <v>601</v>
      </c>
      <c r="F402" s="7" t="s">
        <v>30</v>
      </c>
      <c r="G402" s="13" t="s">
        <v>1249</v>
      </c>
      <c r="H402" s="13" t="s">
        <v>1523</v>
      </c>
      <c r="I402" s="7">
        <f t="shared" si="6"/>
        <v>20</v>
      </c>
      <c r="J402" s="13">
        <v>20</v>
      </c>
      <c r="K402" s="19">
        <v>0</v>
      </c>
      <c r="L402" s="19">
        <v>0</v>
      </c>
      <c r="M402" s="19">
        <v>450</v>
      </c>
      <c r="N402" s="19">
        <v>73</v>
      </c>
      <c r="O402" s="19">
        <v>73</v>
      </c>
      <c r="P402" s="20" t="s">
        <v>1524</v>
      </c>
      <c r="Q402" s="7" t="s">
        <v>34</v>
      </c>
      <c r="R402" s="19">
        <v>0</v>
      </c>
      <c r="S402" s="19">
        <v>0</v>
      </c>
      <c r="T402" s="19">
        <v>0</v>
      </c>
    </row>
    <row r="403" s="1" customFormat="1" ht="36" spans="1:20">
      <c r="A403" s="7">
        <v>399</v>
      </c>
      <c r="B403" s="13" t="s">
        <v>1525</v>
      </c>
      <c r="C403" s="14" t="s">
        <v>27</v>
      </c>
      <c r="D403" s="7" t="s">
        <v>36</v>
      </c>
      <c r="E403" s="13" t="s">
        <v>601</v>
      </c>
      <c r="F403" s="7" t="s">
        <v>30</v>
      </c>
      <c r="G403" s="13" t="s">
        <v>563</v>
      </c>
      <c r="H403" s="13" t="s">
        <v>1526</v>
      </c>
      <c r="I403" s="7">
        <f t="shared" si="6"/>
        <v>11</v>
      </c>
      <c r="J403" s="13">
        <v>11</v>
      </c>
      <c r="K403" s="19">
        <v>0</v>
      </c>
      <c r="L403" s="19">
        <v>0</v>
      </c>
      <c r="M403" s="19">
        <v>360</v>
      </c>
      <c r="N403" s="19">
        <v>45</v>
      </c>
      <c r="O403" s="19">
        <v>0</v>
      </c>
      <c r="P403" s="20" t="s">
        <v>1527</v>
      </c>
      <c r="Q403" s="7" t="s">
        <v>34</v>
      </c>
      <c r="R403" s="19">
        <v>0</v>
      </c>
      <c r="S403" s="19">
        <v>0</v>
      </c>
      <c r="T403" s="19">
        <v>0</v>
      </c>
    </row>
    <row r="404" s="1" customFormat="1" ht="36" spans="1:20">
      <c r="A404" s="7">
        <v>400</v>
      </c>
      <c r="B404" s="13" t="s">
        <v>1528</v>
      </c>
      <c r="C404" s="14" t="s">
        <v>27</v>
      </c>
      <c r="D404" s="7" t="s">
        <v>36</v>
      </c>
      <c r="E404" s="13" t="s">
        <v>601</v>
      </c>
      <c r="F404" s="7" t="s">
        <v>30</v>
      </c>
      <c r="G404" s="13" t="s">
        <v>1529</v>
      </c>
      <c r="H404" s="13" t="s">
        <v>1530</v>
      </c>
      <c r="I404" s="7">
        <f t="shared" si="6"/>
        <v>11</v>
      </c>
      <c r="J404" s="13">
        <v>11</v>
      </c>
      <c r="K404" s="19">
        <v>0</v>
      </c>
      <c r="L404" s="19">
        <v>0</v>
      </c>
      <c r="M404" s="19">
        <v>1200</v>
      </c>
      <c r="N404" s="19">
        <v>120</v>
      </c>
      <c r="O404" s="19">
        <v>0</v>
      </c>
      <c r="P404" s="20" t="s">
        <v>1531</v>
      </c>
      <c r="Q404" s="7" t="s">
        <v>34</v>
      </c>
      <c r="R404" s="19">
        <v>0</v>
      </c>
      <c r="S404" s="19">
        <v>0</v>
      </c>
      <c r="T404" s="19">
        <v>0</v>
      </c>
    </row>
    <row r="405" s="1" customFormat="1" ht="48" spans="1:20">
      <c r="A405" s="7">
        <v>401</v>
      </c>
      <c r="B405" s="13" t="s">
        <v>1532</v>
      </c>
      <c r="C405" s="14" t="s">
        <v>27</v>
      </c>
      <c r="D405" s="7" t="s">
        <v>36</v>
      </c>
      <c r="E405" s="13" t="s">
        <v>601</v>
      </c>
      <c r="F405" s="7" t="s">
        <v>30</v>
      </c>
      <c r="G405" s="13" t="s">
        <v>368</v>
      </c>
      <c r="H405" s="13" t="s">
        <v>1533</v>
      </c>
      <c r="I405" s="7">
        <f t="shared" si="6"/>
        <v>5</v>
      </c>
      <c r="J405" s="13">
        <v>5</v>
      </c>
      <c r="K405" s="19">
        <v>0</v>
      </c>
      <c r="L405" s="19">
        <v>0</v>
      </c>
      <c r="M405" s="19">
        <v>680</v>
      </c>
      <c r="N405" s="19">
        <v>126</v>
      </c>
      <c r="O405" s="19">
        <v>0</v>
      </c>
      <c r="P405" s="20" t="s">
        <v>1534</v>
      </c>
      <c r="Q405" s="7" t="s">
        <v>34</v>
      </c>
      <c r="R405" s="19">
        <v>0</v>
      </c>
      <c r="S405" s="19">
        <v>0</v>
      </c>
      <c r="T405" s="19">
        <v>0</v>
      </c>
    </row>
    <row r="406" s="1" customFormat="1" ht="60" spans="1:20">
      <c r="A406" s="7">
        <v>402</v>
      </c>
      <c r="B406" s="13" t="s">
        <v>1535</v>
      </c>
      <c r="C406" s="14" t="s">
        <v>27</v>
      </c>
      <c r="D406" s="7" t="s">
        <v>36</v>
      </c>
      <c r="E406" s="13" t="s">
        <v>601</v>
      </c>
      <c r="F406" s="7" t="s">
        <v>30</v>
      </c>
      <c r="G406" s="13" t="s">
        <v>605</v>
      </c>
      <c r="H406" s="13" t="s">
        <v>1536</v>
      </c>
      <c r="I406" s="7">
        <f t="shared" si="6"/>
        <v>18</v>
      </c>
      <c r="J406" s="13">
        <v>18</v>
      </c>
      <c r="K406" s="19">
        <v>0</v>
      </c>
      <c r="L406" s="19">
        <v>0</v>
      </c>
      <c r="M406" s="19">
        <v>150</v>
      </c>
      <c r="N406" s="19">
        <v>50</v>
      </c>
      <c r="O406" s="19">
        <v>0</v>
      </c>
      <c r="P406" s="20" t="s">
        <v>1537</v>
      </c>
      <c r="Q406" s="7" t="s">
        <v>34</v>
      </c>
      <c r="R406" s="19">
        <v>0</v>
      </c>
      <c r="S406" s="19">
        <v>0</v>
      </c>
      <c r="T406" s="19">
        <v>0</v>
      </c>
    </row>
    <row r="407" s="1" customFormat="1" ht="36" spans="1:20">
      <c r="A407" s="7">
        <v>403</v>
      </c>
      <c r="B407" s="13" t="s">
        <v>1538</v>
      </c>
      <c r="C407" s="14" t="s">
        <v>27</v>
      </c>
      <c r="D407" s="7" t="s">
        <v>36</v>
      </c>
      <c r="E407" s="13" t="s">
        <v>1222</v>
      </c>
      <c r="F407" s="7" t="s">
        <v>30</v>
      </c>
      <c r="G407" s="13" t="s">
        <v>1539</v>
      </c>
      <c r="H407" s="13" t="s">
        <v>1540</v>
      </c>
      <c r="I407" s="7">
        <f t="shared" si="6"/>
        <v>12</v>
      </c>
      <c r="J407" s="13">
        <v>12</v>
      </c>
      <c r="K407" s="19">
        <v>0</v>
      </c>
      <c r="L407" s="19">
        <v>0</v>
      </c>
      <c r="M407" s="19">
        <v>300</v>
      </c>
      <c r="N407" s="19">
        <v>50</v>
      </c>
      <c r="O407" s="19">
        <v>0</v>
      </c>
      <c r="P407" s="25" t="s">
        <v>1541</v>
      </c>
      <c r="Q407" s="7" t="s">
        <v>34</v>
      </c>
      <c r="R407" s="19">
        <v>0</v>
      </c>
      <c r="S407" s="19">
        <v>0</v>
      </c>
      <c r="T407" s="19">
        <v>0</v>
      </c>
    </row>
    <row r="408" s="1" customFormat="1" ht="36" spans="1:20">
      <c r="A408" s="7">
        <v>404</v>
      </c>
      <c r="B408" s="13" t="s">
        <v>1542</v>
      </c>
      <c r="C408" s="14" t="s">
        <v>27</v>
      </c>
      <c r="D408" s="7" t="s">
        <v>36</v>
      </c>
      <c r="E408" s="13" t="s">
        <v>1222</v>
      </c>
      <c r="F408" s="7" t="s">
        <v>30</v>
      </c>
      <c r="G408" s="13" t="s">
        <v>1539</v>
      </c>
      <c r="H408" s="13" t="s">
        <v>1543</v>
      </c>
      <c r="I408" s="7">
        <f t="shared" si="6"/>
        <v>15</v>
      </c>
      <c r="J408" s="13">
        <v>15</v>
      </c>
      <c r="K408" s="19">
        <v>0</v>
      </c>
      <c r="L408" s="19">
        <v>0</v>
      </c>
      <c r="M408" s="19">
        <v>1500</v>
      </c>
      <c r="N408" s="19">
        <v>60</v>
      </c>
      <c r="O408" s="19">
        <v>0</v>
      </c>
      <c r="P408" s="13" t="s">
        <v>1544</v>
      </c>
      <c r="Q408" s="7" t="s">
        <v>34</v>
      </c>
      <c r="R408" s="19">
        <v>0</v>
      </c>
      <c r="S408" s="19">
        <v>0</v>
      </c>
      <c r="T408" s="19">
        <v>0</v>
      </c>
    </row>
    <row r="409" s="1" customFormat="1" ht="36" spans="1:20">
      <c r="A409" s="7">
        <v>405</v>
      </c>
      <c r="B409" s="27" t="s">
        <v>1545</v>
      </c>
      <c r="C409" s="14" t="s">
        <v>27</v>
      </c>
      <c r="D409" s="7" t="s">
        <v>36</v>
      </c>
      <c r="E409" s="13" t="s">
        <v>1222</v>
      </c>
      <c r="F409" s="7" t="s">
        <v>30</v>
      </c>
      <c r="G409" s="13" t="s">
        <v>1546</v>
      </c>
      <c r="H409" s="28" t="s">
        <v>1547</v>
      </c>
      <c r="I409" s="7">
        <f t="shared" si="6"/>
        <v>12</v>
      </c>
      <c r="J409" s="13">
        <v>12</v>
      </c>
      <c r="K409" s="19">
        <v>0</v>
      </c>
      <c r="L409" s="19">
        <v>0</v>
      </c>
      <c r="M409" s="19">
        <v>121</v>
      </c>
      <c r="N409" s="19">
        <v>24</v>
      </c>
      <c r="O409" s="19">
        <v>0</v>
      </c>
      <c r="P409" s="13" t="s">
        <v>1548</v>
      </c>
      <c r="Q409" s="7" t="s">
        <v>34</v>
      </c>
      <c r="R409" s="19">
        <v>0</v>
      </c>
      <c r="S409" s="19">
        <v>0</v>
      </c>
      <c r="T409" s="19">
        <v>0</v>
      </c>
    </row>
    <row r="410" s="1" customFormat="1" ht="36" spans="1:20">
      <c r="A410" s="7">
        <v>406</v>
      </c>
      <c r="B410" s="27" t="s">
        <v>1549</v>
      </c>
      <c r="C410" s="14" t="s">
        <v>27</v>
      </c>
      <c r="D410" s="7" t="s">
        <v>36</v>
      </c>
      <c r="E410" s="13" t="s">
        <v>1222</v>
      </c>
      <c r="F410" s="7" t="s">
        <v>30</v>
      </c>
      <c r="G410" s="13" t="s">
        <v>714</v>
      </c>
      <c r="H410" s="29" t="s">
        <v>1550</v>
      </c>
      <c r="I410" s="7">
        <f t="shared" si="6"/>
        <v>12</v>
      </c>
      <c r="J410" s="13">
        <v>12</v>
      </c>
      <c r="K410" s="19">
        <v>0</v>
      </c>
      <c r="L410" s="19">
        <v>0</v>
      </c>
      <c r="M410" s="19">
        <v>200</v>
      </c>
      <c r="N410" s="19">
        <v>54</v>
      </c>
      <c r="O410" s="19">
        <v>0</v>
      </c>
      <c r="P410" s="13" t="s">
        <v>1551</v>
      </c>
      <c r="Q410" s="7" t="s">
        <v>34</v>
      </c>
      <c r="R410" s="19">
        <v>0</v>
      </c>
      <c r="S410" s="19">
        <v>0</v>
      </c>
      <c r="T410" s="19">
        <v>0</v>
      </c>
    </row>
    <row r="411" s="1" customFormat="1" ht="36" spans="1:20">
      <c r="A411" s="7">
        <v>407</v>
      </c>
      <c r="B411" s="13" t="s">
        <v>940</v>
      </c>
      <c r="C411" s="14" t="s">
        <v>27</v>
      </c>
      <c r="D411" s="7" t="s">
        <v>36</v>
      </c>
      <c r="E411" s="13" t="s">
        <v>1188</v>
      </c>
      <c r="F411" s="7" t="s">
        <v>30</v>
      </c>
      <c r="G411" s="13" t="s">
        <v>1552</v>
      </c>
      <c r="H411" s="13" t="s">
        <v>1553</v>
      </c>
      <c r="I411" s="7">
        <f t="shared" si="6"/>
        <v>15</v>
      </c>
      <c r="J411" s="13">
        <v>15</v>
      </c>
      <c r="K411" s="19">
        <v>0</v>
      </c>
      <c r="L411" s="19">
        <v>0</v>
      </c>
      <c r="M411" s="19">
        <v>800</v>
      </c>
      <c r="N411" s="19">
        <v>100</v>
      </c>
      <c r="O411" s="19">
        <v>0</v>
      </c>
      <c r="P411" s="13" t="s">
        <v>1554</v>
      </c>
      <c r="Q411" s="7" t="s">
        <v>34</v>
      </c>
      <c r="R411" s="19">
        <v>0</v>
      </c>
      <c r="S411" s="19">
        <v>0</v>
      </c>
      <c r="T411" s="19">
        <v>0</v>
      </c>
    </row>
    <row r="412" s="1" customFormat="1" ht="36" spans="1:20">
      <c r="A412" s="7">
        <v>408</v>
      </c>
      <c r="B412" s="13" t="s">
        <v>1555</v>
      </c>
      <c r="C412" s="14" t="s">
        <v>27</v>
      </c>
      <c r="D412" s="7" t="s">
        <v>36</v>
      </c>
      <c r="E412" s="13" t="s">
        <v>1188</v>
      </c>
      <c r="F412" s="7" t="s">
        <v>30</v>
      </c>
      <c r="G412" s="13" t="s">
        <v>1556</v>
      </c>
      <c r="H412" s="13" t="s">
        <v>1557</v>
      </c>
      <c r="I412" s="7">
        <f t="shared" si="6"/>
        <v>11</v>
      </c>
      <c r="J412" s="13">
        <v>11</v>
      </c>
      <c r="K412" s="19">
        <v>0</v>
      </c>
      <c r="L412" s="19">
        <v>0</v>
      </c>
      <c r="M412" s="19">
        <v>58</v>
      </c>
      <c r="N412" s="19">
        <v>14</v>
      </c>
      <c r="O412" s="19">
        <v>0</v>
      </c>
      <c r="P412" s="13" t="s">
        <v>1558</v>
      </c>
      <c r="Q412" s="7" t="s">
        <v>34</v>
      </c>
      <c r="R412" s="19">
        <v>0</v>
      </c>
      <c r="S412" s="19">
        <v>0</v>
      </c>
      <c r="T412" s="19">
        <v>0</v>
      </c>
    </row>
    <row r="413" s="1" customFormat="1" ht="48" spans="1:20">
      <c r="A413" s="7">
        <v>409</v>
      </c>
      <c r="B413" s="13" t="s">
        <v>1559</v>
      </c>
      <c r="C413" s="14" t="s">
        <v>27</v>
      </c>
      <c r="D413" s="7" t="s">
        <v>36</v>
      </c>
      <c r="E413" s="13" t="s">
        <v>1188</v>
      </c>
      <c r="F413" s="7" t="s">
        <v>30</v>
      </c>
      <c r="G413" s="13" t="s">
        <v>1560</v>
      </c>
      <c r="H413" s="13" t="s">
        <v>1561</v>
      </c>
      <c r="I413" s="7">
        <f t="shared" si="6"/>
        <v>11</v>
      </c>
      <c r="J413" s="13">
        <v>11</v>
      </c>
      <c r="K413" s="19">
        <v>0</v>
      </c>
      <c r="L413" s="19">
        <v>0</v>
      </c>
      <c r="M413" s="19">
        <v>500</v>
      </c>
      <c r="N413" s="19">
        <v>100</v>
      </c>
      <c r="O413" s="19">
        <v>0</v>
      </c>
      <c r="P413" s="13" t="s">
        <v>1562</v>
      </c>
      <c r="Q413" s="7" t="s">
        <v>34</v>
      </c>
      <c r="R413" s="19">
        <v>0</v>
      </c>
      <c r="S413" s="19">
        <v>0</v>
      </c>
      <c r="T413" s="19">
        <v>0</v>
      </c>
    </row>
    <row r="414" s="1" customFormat="1" ht="36" spans="1:20">
      <c r="A414" s="7">
        <v>410</v>
      </c>
      <c r="B414" s="13" t="s">
        <v>1563</v>
      </c>
      <c r="C414" s="14" t="s">
        <v>27</v>
      </c>
      <c r="D414" s="7" t="s">
        <v>36</v>
      </c>
      <c r="E414" s="13" t="s">
        <v>37</v>
      </c>
      <c r="F414" s="7" t="s">
        <v>30</v>
      </c>
      <c r="G414" s="22" t="s">
        <v>1337</v>
      </c>
      <c r="H414" s="22" t="s">
        <v>1564</v>
      </c>
      <c r="I414" s="7">
        <f t="shared" si="6"/>
        <v>12</v>
      </c>
      <c r="J414" s="13">
        <v>12</v>
      </c>
      <c r="K414" s="19">
        <v>0</v>
      </c>
      <c r="L414" s="19">
        <v>0</v>
      </c>
      <c r="M414" s="19">
        <v>1000</v>
      </c>
      <c r="N414" s="19">
        <v>339</v>
      </c>
      <c r="O414" s="19">
        <v>0</v>
      </c>
      <c r="P414" s="13" t="s">
        <v>1565</v>
      </c>
      <c r="Q414" s="7" t="s">
        <v>34</v>
      </c>
      <c r="R414" s="19">
        <v>0</v>
      </c>
      <c r="S414" s="19">
        <v>0</v>
      </c>
      <c r="T414" s="19">
        <v>0</v>
      </c>
    </row>
    <row r="415" s="1" customFormat="1" ht="36" spans="1:20">
      <c r="A415" s="7">
        <v>411</v>
      </c>
      <c r="B415" s="22" t="s">
        <v>1566</v>
      </c>
      <c r="C415" s="14" t="s">
        <v>27</v>
      </c>
      <c r="D415" s="7" t="s">
        <v>36</v>
      </c>
      <c r="E415" s="13" t="s">
        <v>37</v>
      </c>
      <c r="F415" s="7" t="s">
        <v>30</v>
      </c>
      <c r="G415" s="22" t="s">
        <v>1567</v>
      </c>
      <c r="H415" s="22" t="s">
        <v>1568</v>
      </c>
      <c r="I415" s="7">
        <f t="shared" si="6"/>
        <v>11</v>
      </c>
      <c r="J415" s="22">
        <v>11</v>
      </c>
      <c r="K415" s="19">
        <v>0</v>
      </c>
      <c r="L415" s="19">
        <v>0</v>
      </c>
      <c r="M415" s="19">
        <v>1000</v>
      </c>
      <c r="N415" s="19">
        <v>392</v>
      </c>
      <c r="O415" s="19">
        <v>0</v>
      </c>
      <c r="P415" s="13" t="s">
        <v>1569</v>
      </c>
      <c r="Q415" s="7" t="s">
        <v>34</v>
      </c>
      <c r="R415" s="19">
        <v>0</v>
      </c>
      <c r="S415" s="19">
        <v>0</v>
      </c>
      <c r="T415" s="19">
        <v>0</v>
      </c>
    </row>
    <row r="416" s="1" customFormat="1" ht="36" spans="1:20">
      <c r="A416" s="7">
        <v>412</v>
      </c>
      <c r="B416" s="22" t="s">
        <v>1570</v>
      </c>
      <c r="C416" s="14" t="s">
        <v>27</v>
      </c>
      <c r="D416" s="7" t="s">
        <v>36</v>
      </c>
      <c r="E416" s="13" t="s">
        <v>37</v>
      </c>
      <c r="F416" s="7" t="s">
        <v>30</v>
      </c>
      <c r="G416" s="22" t="s">
        <v>1571</v>
      </c>
      <c r="H416" s="22" t="s">
        <v>1572</v>
      </c>
      <c r="I416" s="7">
        <f t="shared" si="6"/>
        <v>15</v>
      </c>
      <c r="J416" s="22">
        <v>15</v>
      </c>
      <c r="K416" s="19">
        <v>0</v>
      </c>
      <c r="L416" s="19">
        <v>0</v>
      </c>
      <c r="M416" s="19">
        <v>1500</v>
      </c>
      <c r="N416" s="19">
        <v>561</v>
      </c>
      <c r="O416" s="19">
        <v>0</v>
      </c>
      <c r="P416" s="13" t="s">
        <v>1573</v>
      </c>
      <c r="Q416" s="7" t="s">
        <v>34</v>
      </c>
      <c r="R416" s="19">
        <v>0</v>
      </c>
      <c r="S416" s="19">
        <v>0</v>
      </c>
      <c r="T416" s="19">
        <v>0</v>
      </c>
    </row>
    <row r="417" s="1" customFormat="1" ht="36" spans="1:20">
      <c r="A417" s="7">
        <v>413</v>
      </c>
      <c r="B417" s="22" t="s">
        <v>1574</v>
      </c>
      <c r="C417" s="14" t="s">
        <v>27</v>
      </c>
      <c r="D417" s="7" t="s">
        <v>36</v>
      </c>
      <c r="E417" s="13" t="s">
        <v>37</v>
      </c>
      <c r="F417" s="7" t="s">
        <v>30</v>
      </c>
      <c r="G417" s="22" t="s">
        <v>1575</v>
      </c>
      <c r="H417" s="22" t="s">
        <v>1576</v>
      </c>
      <c r="I417" s="7">
        <f t="shared" si="6"/>
        <v>15</v>
      </c>
      <c r="J417" s="22">
        <v>15</v>
      </c>
      <c r="K417" s="19">
        <v>0</v>
      </c>
      <c r="L417" s="19">
        <v>0</v>
      </c>
      <c r="M417" s="19">
        <v>2000</v>
      </c>
      <c r="N417" s="19">
        <v>270</v>
      </c>
      <c r="O417" s="19">
        <v>0</v>
      </c>
      <c r="P417" s="13" t="s">
        <v>1577</v>
      </c>
      <c r="Q417" s="7" t="s">
        <v>34</v>
      </c>
      <c r="R417" s="19">
        <v>0</v>
      </c>
      <c r="S417" s="19">
        <v>0</v>
      </c>
      <c r="T417" s="19">
        <v>0</v>
      </c>
    </row>
    <row r="418" s="1" customFormat="1" ht="24" spans="1:20">
      <c r="A418" s="7">
        <v>414</v>
      </c>
      <c r="B418" s="13" t="s">
        <v>1578</v>
      </c>
      <c r="C418" s="14" t="s">
        <v>27</v>
      </c>
      <c r="D418" s="7" t="s">
        <v>36</v>
      </c>
      <c r="E418" s="13" t="s">
        <v>695</v>
      </c>
      <c r="F418" s="7" t="s">
        <v>30</v>
      </c>
      <c r="G418" s="17" t="s">
        <v>1579</v>
      </c>
      <c r="H418" s="13" t="s">
        <v>1580</v>
      </c>
      <c r="I418" s="7">
        <f t="shared" si="6"/>
        <v>6</v>
      </c>
      <c r="J418" s="13">
        <v>6</v>
      </c>
      <c r="K418" s="19">
        <v>0</v>
      </c>
      <c r="L418" s="19">
        <v>0</v>
      </c>
      <c r="M418" s="19">
        <v>980</v>
      </c>
      <c r="N418" s="19">
        <v>145</v>
      </c>
      <c r="O418" s="19">
        <v>0</v>
      </c>
      <c r="P418" s="13" t="s">
        <v>1581</v>
      </c>
      <c r="Q418" s="7" t="s">
        <v>34</v>
      </c>
      <c r="R418" s="19">
        <v>0</v>
      </c>
      <c r="S418" s="19">
        <v>0</v>
      </c>
      <c r="T418" s="19">
        <v>0</v>
      </c>
    </row>
    <row r="419" s="1" customFormat="1" ht="40.5" spans="1:20">
      <c r="A419" s="7">
        <v>415</v>
      </c>
      <c r="B419" s="30" t="s">
        <v>1582</v>
      </c>
      <c r="C419" s="14" t="s">
        <v>27</v>
      </c>
      <c r="D419" s="7" t="s">
        <v>36</v>
      </c>
      <c r="E419" s="18" t="s">
        <v>1193</v>
      </c>
      <c r="F419" s="7" t="s">
        <v>30</v>
      </c>
      <c r="G419" s="13" t="s">
        <v>1275</v>
      </c>
      <c r="H419" s="31" t="s">
        <v>1114</v>
      </c>
      <c r="I419" s="7">
        <f t="shared" si="6"/>
        <v>10</v>
      </c>
      <c r="J419" s="18">
        <v>10</v>
      </c>
      <c r="K419" s="19">
        <v>0</v>
      </c>
      <c r="L419" s="19">
        <v>0</v>
      </c>
      <c r="M419" s="19">
        <v>400</v>
      </c>
      <c r="N419" s="19">
        <v>42</v>
      </c>
      <c r="O419" s="19">
        <v>0</v>
      </c>
      <c r="P419" s="13" t="s">
        <v>1583</v>
      </c>
      <c r="Q419" s="7" t="s">
        <v>34</v>
      </c>
      <c r="R419" s="19">
        <v>0</v>
      </c>
      <c r="S419" s="19">
        <v>0</v>
      </c>
      <c r="T419" s="19">
        <v>0</v>
      </c>
    </row>
    <row r="420" s="1" customFormat="1" ht="24" spans="1:20">
      <c r="A420" s="7">
        <v>416</v>
      </c>
      <c r="B420" s="13" t="s">
        <v>1584</v>
      </c>
      <c r="C420" s="14" t="s">
        <v>27</v>
      </c>
      <c r="D420" s="7" t="s">
        <v>36</v>
      </c>
      <c r="E420" s="13" t="s">
        <v>1193</v>
      </c>
      <c r="F420" s="7" t="s">
        <v>30</v>
      </c>
      <c r="G420" s="13" t="s">
        <v>1061</v>
      </c>
      <c r="H420" s="13" t="s">
        <v>1585</v>
      </c>
      <c r="I420" s="7">
        <f t="shared" si="6"/>
        <v>11</v>
      </c>
      <c r="J420" s="13">
        <v>11</v>
      </c>
      <c r="K420" s="19">
        <v>0</v>
      </c>
      <c r="L420" s="19">
        <v>0</v>
      </c>
      <c r="M420" s="19">
        <v>500</v>
      </c>
      <c r="N420" s="19">
        <v>124</v>
      </c>
      <c r="O420" s="19">
        <v>0</v>
      </c>
      <c r="P420" s="13" t="s">
        <v>1586</v>
      </c>
      <c r="Q420" s="7" t="s">
        <v>34</v>
      </c>
      <c r="R420" s="19">
        <v>0</v>
      </c>
      <c r="S420" s="19">
        <v>0</v>
      </c>
      <c r="T420" s="19">
        <v>0</v>
      </c>
    </row>
    <row r="421" s="1" customFormat="1" ht="24" spans="1:20">
      <c r="A421" s="7">
        <v>417</v>
      </c>
      <c r="B421" s="13" t="s">
        <v>1587</v>
      </c>
      <c r="C421" s="14" t="s">
        <v>27</v>
      </c>
      <c r="D421" s="7" t="s">
        <v>36</v>
      </c>
      <c r="E421" s="13" t="s">
        <v>1193</v>
      </c>
      <c r="F421" s="7" t="s">
        <v>30</v>
      </c>
      <c r="G421" s="13" t="s">
        <v>1275</v>
      </c>
      <c r="H421" s="13" t="s">
        <v>1588</v>
      </c>
      <c r="I421" s="7">
        <f t="shared" si="6"/>
        <v>30</v>
      </c>
      <c r="J421" s="13">
        <v>30</v>
      </c>
      <c r="K421" s="19">
        <v>0</v>
      </c>
      <c r="L421" s="19">
        <v>0</v>
      </c>
      <c r="M421" s="19">
        <v>200</v>
      </c>
      <c r="N421" s="19">
        <v>32</v>
      </c>
      <c r="O421" s="19">
        <v>0</v>
      </c>
      <c r="P421" s="13" t="s">
        <v>1589</v>
      </c>
      <c r="Q421" s="7" t="s">
        <v>34</v>
      </c>
      <c r="R421" s="19">
        <v>0</v>
      </c>
      <c r="S421" s="19">
        <v>0</v>
      </c>
      <c r="T421" s="19">
        <v>0</v>
      </c>
    </row>
    <row r="422" s="1" customFormat="1" ht="24" spans="1:20">
      <c r="A422" s="7">
        <v>418</v>
      </c>
      <c r="B422" s="13" t="s">
        <v>1590</v>
      </c>
      <c r="C422" s="14" t="s">
        <v>27</v>
      </c>
      <c r="D422" s="7" t="s">
        <v>36</v>
      </c>
      <c r="E422" s="13" t="s">
        <v>1193</v>
      </c>
      <c r="F422" s="7" t="s">
        <v>30</v>
      </c>
      <c r="G422" s="13" t="s">
        <v>1591</v>
      </c>
      <c r="H422" s="13" t="s">
        <v>1592</v>
      </c>
      <c r="I422" s="7">
        <f t="shared" si="6"/>
        <v>11</v>
      </c>
      <c r="J422" s="13">
        <v>11</v>
      </c>
      <c r="K422" s="19">
        <v>0</v>
      </c>
      <c r="L422" s="19">
        <v>0</v>
      </c>
      <c r="M422" s="19">
        <v>67</v>
      </c>
      <c r="N422" s="19">
        <v>8</v>
      </c>
      <c r="O422" s="19">
        <v>0</v>
      </c>
      <c r="P422" s="13" t="s">
        <v>1593</v>
      </c>
      <c r="Q422" s="7" t="s">
        <v>34</v>
      </c>
      <c r="R422" s="19">
        <v>0</v>
      </c>
      <c r="S422" s="19">
        <v>0</v>
      </c>
      <c r="T422" s="19">
        <v>0</v>
      </c>
    </row>
    <row r="423" s="1" customFormat="1" ht="24" spans="1:20">
      <c r="A423" s="7">
        <v>419</v>
      </c>
      <c r="B423" s="13" t="s">
        <v>1594</v>
      </c>
      <c r="C423" s="14" t="s">
        <v>27</v>
      </c>
      <c r="D423" s="7" t="s">
        <v>36</v>
      </c>
      <c r="E423" s="13" t="s">
        <v>794</v>
      </c>
      <c r="F423" s="7" t="s">
        <v>30</v>
      </c>
      <c r="G423" s="13" t="s">
        <v>1595</v>
      </c>
      <c r="H423" s="13" t="s">
        <v>1596</v>
      </c>
      <c r="I423" s="7">
        <f t="shared" si="6"/>
        <v>4</v>
      </c>
      <c r="J423" s="13">
        <v>4</v>
      </c>
      <c r="K423" s="19">
        <v>0</v>
      </c>
      <c r="L423" s="19">
        <v>0</v>
      </c>
      <c r="M423" s="19">
        <v>82</v>
      </c>
      <c r="N423" s="19">
        <v>4</v>
      </c>
      <c r="O423" s="19">
        <v>0</v>
      </c>
      <c r="P423" s="13" t="s">
        <v>1597</v>
      </c>
      <c r="Q423" s="7" t="s">
        <v>34</v>
      </c>
      <c r="R423" s="19">
        <v>0</v>
      </c>
      <c r="S423" s="19">
        <v>0</v>
      </c>
      <c r="T423" s="19">
        <v>0</v>
      </c>
    </row>
    <row r="424" s="1" customFormat="1" ht="60" spans="1:20">
      <c r="A424" s="7">
        <v>420</v>
      </c>
      <c r="B424" s="13" t="s">
        <v>1598</v>
      </c>
      <c r="C424" s="14" t="s">
        <v>27</v>
      </c>
      <c r="D424" s="7" t="s">
        <v>36</v>
      </c>
      <c r="E424" s="13" t="s">
        <v>794</v>
      </c>
      <c r="F424" s="7" t="s">
        <v>30</v>
      </c>
      <c r="G424" s="13" t="s">
        <v>1599</v>
      </c>
      <c r="H424" s="13" t="s">
        <v>1600</v>
      </c>
      <c r="I424" s="7">
        <f t="shared" si="6"/>
        <v>40</v>
      </c>
      <c r="J424" s="13">
        <v>40</v>
      </c>
      <c r="K424" s="19">
        <v>0</v>
      </c>
      <c r="L424" s="19">
        <v>0</v>
      </c>
      <c r="M424" s="19">
        <v>1000</v>
      </c>
      <c r="N424" s="19">
        <v>200</v>
      </c>
      <c r="O424" s="19">
        <v>0</v>
      </c>
      <c r="P424" s="13" t="s">
        <v>1601</v>
      </c>
      <c r="Q424" s="7" t="s">
        <v>34</v>
      </c>
      <c r="R424" s="19">
        <v>0</v>
      </c>
      <c r="S424" s="19">
        <v>0</v>
      </c>
      <c r="T424" s="19">
        <v>0</v>
      </c>
    </row>
    <row r="425" s="1" customFormat="1" ht="24" spans="1:20">
      <c r="A425" s="7">
        <v>421</v>
      </c>
      <c r="B425" s="13" t="s">
        <v>1602</v>
      </c>
      <c r="C425" s="14" t="s">
        <v>27</v>
      </c>
      <c r="D425" s="7" t="s">
        <v>36</v>
      </c>
      <c r="E425" s="13" t="s">
        <v>1213</v>
      </c>
      <c r="F425" s="7" t="s">
        <v>30</v>
      </c>
      <c r="G425" s="13" t="s">
        <v>1415</v>
      </c>
      <c r="H425" s="13" t="s">
        <v>1603</v>
      </c>
      <c r="I425" s="7">
        <f t="shared" si="6"/>
        <v>15</v>
      </c>
      <c r="J425" s="13">
        <v>15</v>
      </c>
      <c r="K425" s="19">
        <v>0</v>
      </c>
      <c r="L425" s="19">
        <v>0</v>
      </c>
      <c r="M425" s="19">
        <v>546</v>
      </c>
      <c r="N425" s="19">
        <v>120</v>
      </c>
      <c r="O425" s="19">
        <v>0</v>
      </c>
      <c r="P425" s="13" t="s">
        <v>1604</v>
      </c>
      <c r="Q425" s="7" t="s">
        <v>34</v>
      </c>
      <c r="R425" s="19">
        <v>0</v>
      </c>
      <c r="S425" s="19">
        <v>0</v>
      </c>
      <c r="T425" s="19">
        <v>0</v>
      </c>
    </row>
    <row r="426" s="1" customFormat="1" ht="36" spans="1:20">
      <c r="A426" s="7">
        <v>422</v>
      </c>
      <c r="B426" s="13" t="s">
        <v>1605</v>
      </c>
      <c r="C426" s="14" t="s">
        <v>27</v>
      </c>
      <c r="D426" s="7" t="s">
        <v>36</v>
      </c>
      <c r="E426" s="13" t="s">
        <v>1213</v>
      </c>
      <c r="F426" s="7" t="s">
        <v>30</v>
      </c>
      <c r="G426" s="13" t="s">
        <v>1606</v>
      </c>
      <c r="H426" s="13" t="s">
        <v>1607</v>
      </c>
      <c r="I426" s="7">
        <f t="shared" si="6"/>
        <v>18</v>
      </c>
      <c r="J426" s="13">
        <v>18</v>
      </c>
      <c r="K426" s="19">
        <v>0</v>
      </c>
      <c r="L426" s="19">
        <v>0</v>
      </c>
      <c r="M426" s="19">
        <v>572</v>
      </c>
      <c r="N426" s="19">
        <v>120</v>
      </c>
      <c r="O426" s="19">
        <v>0</v>
      </c>
      <c r="P426" s="13" t="s">
        <v>1608</v>
      </c>
      <c r="Q426" s="7" t="s">
        <v>34</v>
      </c>
      <c r="R426" s="19">
        <v>0</v>
      </c>
      <c r="S426" s="19">
        <v>0</v>
      </c>
      <c r="T426" s="19">
        <v>0</v>
      </c>
    </row>
    <row r="427" s="1" customFormat="1" ht="36" spans="1:20">
      <c r="A427" s="7">
        <v>423</v>
      </c>
      <c r="B427" s="13" t="s">
        <v>1609</v>
      </c>
      <c r="C427" s="14" t="s">
        <v>27</v>
      </c>
      <c r="D427" s="7" t="s">
        <v>36</v>
      </c>
      <c r="E427" s="13" t="s">
        <v>601</v>
      </c>
      <c r="F427" s="7" t="s">
        <v>30</v>
      </c>
      <c r="G427" s="13" t="s">
        <v>1476</v>
      </c>
      <c r="H427" s="13" t="s">
        <v>1610</v>
      </c>
      <c r="I427" s="7">
        <f t="shared" si="6"/>
        <v>18</v>
      </c>
      <c r="J427" s="13">
        <v>18</v>
      </c>
      <c r="K427" s="19">
        <v>0</v>
      </c>
      <c r="L427" s="19">
        <v>0</v>
      </c>
      <c r="M427" s="19">
        <v>80</v>
      </c>
      <c r="N427" s="19">
        <v>0</v>
      </c>
      <c r="O427" s="19">
        <v>0</v>
      </c>
      <c r="P427" s="20" t="s">
        <v>1611</v>
      </c>
      <c r="Q427" s="7" t="s">
        <v>34</v>
      </c>
      <c r="R427" s="19">
        <v>0</v>
      </c>
      <c r="S427" s="19">
        <v>0</v>
      </c>
      <c r="T427" s="19">
        <v>0</v>
      </c>
    </row>
    <row r="428" s="1" customFormat="1" ht="36" spans="1:20">
      <c r="A428" s="7">
        <v>424</v>
      </c>
      <c r="B428" s="13" t="s">
        <v>1612</v>
      </c>
      <c r="C428" s="14" t="s">
        <v>27</v>
      </c>
      <c r="D428" s="7" t="s">
        <v>36</v>
      </c>
      <c r="E428" s="13" t="s">
        <v>118</v>
      </c>
      <c r="F428" s="7" t="s">
        <v>30</v>
      </c>
      <c r="G428" s="13" t="s">
        <v>1282</v>
      </c>
      <c r="H428" s="13" t="s">
        <v>1613</v>
      </c>
      <c r="I428" s="7">
        <f t="shared" si="6"/>
        <v>20</v>
      </c>
      <c r="J428" s="35">
        <v>20</v>
      </c>
      <c r="K428" s="19">
        <v>0</v>
      </c>
      <c r="L428" s="19">
        <v>0</v>
      </c>
      <c r="M428" s="19">
        <v>560</v>
      </c>
      <c r="N428" s="19">
        <v>110</v>
      </c>
      <c r="O428" s="19">
        <v>0</v>
      </c>
      <c r="P428" s="13" t="s">
        <v>1614</v>
      </c>
      <c r="Q428" s="7" t="s">
        <v>34</v>
      </c>
      <c r="R428" s="19">
        <v>0</v>
      </c>
      <c r="S428" s="19">
        <v>0</v>
      </c>
      <c r="T428" s="19">
        <v>0</v>
      </c>
    </row>
    <row r="429" s="1" customFormat="1" ht="36" spans="1:20">
      <c r="A429" s="7">
        <v>425</v>
      </c>
      <c r="B429" s="13" t="s">
        <v>1615</v>
      </c>
      <c r="C429" s="14" t="s">
        <v>1177</v>
      </c>
      <c r="D429" s="7" t="s">
        <v>36</v>
      </c>
      <c r="E429" s="13" t="s">
        <v>782</v>
      </c>
      <c r="F429" s="7" t="s">
        <v>30</v>
      </c>
      <c r="G429" s="13" t="s">
        <v>1616</v>
      </c>
      <c r="H429" s="13" t="s">
        <v>1617</v>
      </c>
      <c r="I429" s="7">
        <f t="shared" si="6"/>
        <v>385</v>
      </c>
      <c r="J429" s="13">
        <v>385</v>
      </c>
      <c r="K429" s="19">
        <v>0</v>
      </c>
      <c r="L429" s="19">
        <v>0</v>
      </c>
      <c r="M429" s="19">
        <v>2433</v>
      </c>
      <c r="N429" s="19">
        <v>2433</v>
      </c>
      <c r="O429" s="19">
        <v>0</v>
      </c>
      <c r="P429" s="13" t="s">
        <v>1618</v>
      </c>
      <c r="Q429" s="7" t="s">
        <v>34</v>
      </c>
      <c r="R429" s="19">
        <v>0</v>
      </c>
      <c r="S429" s="19">
        <v>0</v>
      </c>
      <c r="T429" s="19">
        <v>0</v>
      </c>
    </row>
    <row r="430" s="1" customFormat="1" ht="36" spans="1:20">
      <c r="A430" s="7">
        <v>426</v>
      </c>
      <c r="B430" s="13" t="s">
        <v>1619</v>
      </c>
      <c r="C430" s="14" t="s">
        <v>1177</v>
      </c>
      <c r="D430" s="7" t="s">
        <v>36</v>
      </c>
      <c r="E430" s="13" t="s">
        <v>782</v>
      </c>
      <c r="F430" s="7" t="s">
        <v>30</v>
      </c>
      <c r="G430" s="13" t="s">
        <v>1616</v>
      </c>
      <c r="H430" s="13" t="s">
        <v>1620</v>
      </c>
      <c r="I430" s="7">
        <f t="shared" si="6"/>
        <v>50</v>
      </c>
      <c r="J430" s="13">
        <v>50</v>
      </c>
      <c r="K430" s="19">
        <v>0</v>
      </c>
      <c r="L430" s="19">
        <v>0</v>
      </c>
      <c r="M430" s="19">
        <v>2000</v>
      </c>
      <c r="N430" s="19">
        <v>400</v>
      </c>
      <c r="O430" s="19">
        <v>0</v>
      </c>
      <c r="P430" s="13" t="s">
        <v>1621</v>
      </c>
      <c r="Q430" s="7" t="s">
        <v>34</v>
      </c>
      <c r="R430" s="19">
        <v>0</v>
      </c>
      <c r="S430" s="19">
        <v>0</v>
      </c>
      <c r="T430" s="19">
        <v>0</v>
      </c>
    </row>
    <row r="431" s="1" customFormat="1" ht="24" spans="1:20">
      <c r="A431" s="7">
        <v>427</v>
      </c>
      <c r="B431" s="13" t="s">
        <v>1622</v>
      </c>
      <c r="C431" s="14" t="s">
        <v>1177</v>
      </c>
      <c r="D431" s="7" t="s">
        <v>36</v>
      </c>
      <c r="E431" s="13" t="s">
        <v>782</v>
      </c>
      <c r="F431" s="7" t="s">
        <v>30</v>
      </c>
      <c r="G431" s="13" t="s">
        <v>1616</v>
      </c>
      <c r="H431" s="13" t="s">
        <v>1623</v>
      </c>
      <c r="I431" s="7">
        <f t="shared" si="6"/>
        <v>40</v>
      </c>
      <c r="J431" s="13">
        <v>40</v>
      </c>
      <c r="K431" s="19">
        <v>0</v>
      </c>
      <c r="L431" s="19">
        <v>0</v>
      </c>
      <c r="M431" s="19">
        <v>80</v>
      </c>
      <c r="N431" s="19">
        <v>0</v>
      </c>
      <c r="O431" s="19">
        <v>0</v>
      </c>
      <c r="P431" s="13" t="s">
        <v>1624</v>
      </c>
      <c r="Q431" s="7" t="s">
        <v>34</v>
      </c>
      <c r="R431" s="19">
        <v>0</v>
      </c>
      <c r="S431" s="19">
        <v>0</v>
      </c>
      <c r="T431" s="19">
        <v>0</v>
      </c>
    </row>
    <row r="432" s="1" customFormat="1" ht="36" spans="1:20">
      <c r="A432" s="7">
        <v>428</v>
      </c>
      <c r="B432" s="13" t="s">
        <v>1625</v>
      </c>
      <c r="C432" s="14" t="s">
        <v>1177</v>
      </c>
      <c r="D432" s="7" t="s">
        <v>36</v>
      </c>
      <c r="E432" s="13" t="s">
        <v>782</v>
      </c>
      <c r="F432" s="7" t="s">
        <v>30</v>
      </c>
      <c r="G432" s="13" t="s">
        <v>1626</v>
      </c>
      <c r="H432" s="13" t="s">
        <v>1627</v>
      </c>
      <c r="I432" s="7">
        <f t="shared" si="6"/>
        <v>25</v>
      </c>
      <c r="J432" s="13">
        <v>25</v>
      </c>
      <c r="K432" s="19">
        <v>0</v>
      </c>
      <c r="L432" s="19">
        <v>0</v>
      </c>
      <c r="M432" s="19">
        <v>600</v>
      </c>
      <c r="N432" s="19">
        <v>200</v>
      </c>
      <c r="O432" s="19">
        <v>0</v>
      </c>
      <c r="P432" s="13" t="s">
        <v>1628</v>
      </c>
      <c r="Q432" s="7" t="s">
        <v>34</v>
      </c>
      <c r="R432" s="19">
        <v>0</v>
      </c>
      <c r="S432" s="19">
        <v>0</v>
      </c>
      <c r="T432" s="19">
        <v>0</v>
      </c>
    </row>
    <row r="433" s="1" customFormat="1" ht="24" spans="1:20">
      <c r="A433" s="7">
        <v>429</v>
      </c>
      <c r="B433" s="13" t="s">
        <v>1629</v>
      </c>
      <c r="C433" s="13" t="s">
        <v>1629</v>
      </c>
      <c r="D433" s="13" t="s">
        <v>36</v>
      </c>
      <c r="E433" s="13" t="s">
        <v>782</v>
      </c>
      <c r="F433" s="7" t="s">
        <v>30</v>
      </c>
      <c r="G433" s="13" t="s">
        <v>1616</v>
      </c>
      <c r="H433" s="13" t="s">
        <v>1630</v>
      </c>
      <c r="I433" s="7">
        <f t="shared" si="6"/>
        <v>80</v>
      </c>
      <c r="J433" s="13">
        <v>80</v>
      </c>
      <c r="K433" s="19">
        <v>0</v>
      </c>
      <c r="L433" s="19">
        <v>0</v>
      </c>
      <c r="M433" s="19">
        <v>20000</v>
      </c>
      <c r="N433" s="19">
        <v>0</v>
      </c>
      <c r="O433" s="19">
        <v>0</v>
      </c>
      <c r="P433" s="13" t="s">
        <v>1631</v>
      </c>
      <c r="Q433" s="7" t="s">
        <v>34</v>
      </c>
      <c r="R433" s="19">
        <v>0</v>
      </c>
      <c r="S433" s="19">
        <v>0</v>
      </c>
      <c r="T433" s="19">
        <v>0</v>
      </c>
    </row>
    <row r="434" s="1" customFormat="1" ht="72" spans="1:20">
      <c r="A434" s="7">
        <v>430</v>
      </c>
      <c r="B434" s="7" t="s">
        <v>1632</v>
      </c>
      <c r="C434" s="7" t="s">
        <v>27</v>
      </c>
      <c r="D434" s="7" t="s">
        <v>36</v>
      </c>
      <c r="E434" s="7" t="s">
        <v>1633</v>
      </c>
      <c r="F434" s="7" t="s">
        <v>30</v>
      </c>
      <c r="G434" s="7" t="s">
        <v>892</v>
      </c>
      <c r="H434" s="7" t="s">
        <v>1634</v>
      </c>
      <c r="I434" s="7">
        <f t="shared" si="6"/>
        <v>10</v>
      </c>
      <c r="J434" s="7">
        <v>10</v>
      </c>
      <c r="K434" s="7">
        <v>0</v>
      </c>
      <c r="L434" s="7">
        <v>0</v>
      </c>
      <c r="M434" s="7">
        <v>518</v>
      </c>
      <c r="N434" s="7">
        <v>51</v>
      </c>
      <c r="O434" s="7">
        <v>0</v>
      </c>
      <c r="P434" s="7" t="s">
        <v>1635</v>
      </c>
      <c r="Q434" s="7" t="s">
        <v>34</v>
      </c>
      <c r="R434" s="7">
        <v>0</v>
      </c>
      <c r="S434" s="7">
        <v>0</v>
      </c>
      <c r="T434" s="7">
        <v>0</v>
      </c>
    </row>
    <row r="435" s="1" customFormat="1" ht="36" spans="1:20">
      <c r="A435" s="7">
        <v>431</v>
      </c>
      <c r="B435" s="7" t="s">
        <v>1636</v>
      </c>
      <c r="C435" s="7" t="s">
        <v>27</v>
      </c>
      <c r="D435" s="7" t="s">
        <v>36</v>
      </c>
      <c r="E435" s="7" t="s">
        <v>1637</v>
      </c>
      <c r="F435" s="7" t="s">
        <v>30</v>
      </c>
      <c r="G435" s="7" t="s">
        <v>568</v>
      </c>
      <c r="H435" s="7" t="s">
        <v>1638</v>
      </c>
      <c r="I435" s="7">
        <f t="shared" si="6"/>
        <v>10</v>
      </c>
      <c r="J435" s="7">
        <v>10</v>
      </c>
      <c r="K435" s="7">
        <v>0</v>
      </c>
      <c r="L435" s="7">
        <v>0</v>
      </c>
      <c r="M435" s="7">
        <v>500</v>
      </c>
      <c r="N435" s="7">
        <v>120</v>
      </c>
      <c r="O435" s="7">
        <v>0</v>
      </c>
      <c r="P435" s="7" t="s">
        <v>1639</v>
      </c>
      <c r="Q435" s="7" t="s">
        <v>34</v>
      </c>
      <c r="R435" s="7">
        <v>0</v>
      </c>
      <c r="S435" s="7">
        <v>0</v>
      </c>
      <c r="T435" s="7">
        <v>0</v>
      </c>
    </row>
    <row r="436" s="1" customFormat="1" ht="36" spans="1:20">
      <c r="A436" s="7">
        <v>432</v>
      </c>
      <c r="B436" s="7" t="s">
        <v>1640</v>
      </c>
      <c r="C436" s="7" t="s">
        <v>27</v>
      </c>
      <c r="D436" s="7" t="s">
        <v>36</v>
      </c>
      <c r="E436" s="7" t="s">
        <v>694</v>
      </c>
      <c r="F436" s="7" t="s">
        <v>30</v>
      </c>
      <c r="G436" s="7" t="s">
        <v>1641</v>
      </c>
      <c r="H436" s="7" t="s">
        <v>1642</v>
      </c>
      <c r="I436" s="7">
        <f t="shared" si="6"/>
        <v>10</v>
      </c>
      <c r="J436" s="7">
        <v>10</v>
      </c>
      <c r="K436" s="7">
        <v>0</v>
      </c>
      <c r="L436" s="7">
        <v>0</v>
      </c>
      <c r="M436" s="7">
        <v>400</v>
      </c>
      <c r="N436" s="7">
        <v>64</v>
      </c>
      <c r="O436" s="7">
        <v>0</v>
      </c>
      <c r="P436" s="7" t="s">
        <v>1643</v>
      </c>
      <c r="Q436" s="7" t="s">
        <v>34</v>
      </c>
      <c r="R436" s="7">
        <v>0</v>
      </c>
      <c r="S436" s="7">
        <v>0</v>
      </c>
      <c r="T436" s="7">
        <v>0</v>
      </c>
    </row>
    <row r="437" s="1" customFormat="1" ht="36" spans="1:20">
      <c r="A437" s="7">
        <v>433</v>
      </c>
      <c r="B437" s="7" t="s">
        <v>1644</v>
      </c>
      <c r="C437" s="7" t="s">
        <v>27</v>
      </c>
      <c r="D437" s="7" t="s">
        <v>36</v>
      </c>
      <c r="E437" s="7" t="s">
        <v>1645</v>
      </c>
      <c r="F437" s="7" t="s">
        <v>30</v>
      </c>
      <c r="G437" s="7" t="s">
        <v>465</v>
      </c>
      <c r="H437" s="7" t="s">
        <v>1646</v>
      </c>
      <c r="I437" s="7">
        <f t="shared" si="6"/>
        <v>10</v>
      </c>
      <c r="J437" s="7">
        <v>10</v>
      </c>
      <c r="K437" s="7">
        <v>0</v>
      </c>
      <c r="L437" s="7">
        <v>0</v>
      </c>
      <c r="M437" s="7">
        <v>200</v>
      </c>
      <c r="N437" s="7">
        <v>120</v>
      </c>
      <c r="O437" s="7">
        <v>0</v>
      </c>
      <c r="P437" s="7" t="s">
        <v>1647</v>
      </c>
      <c r="Q437" s="7" t="s">
        <v>34</v>
      </c>
      <c r="R437" s="7">
        <v>0</v>
      </c>
      <c r="S437" s="7">
        <v>0</v>
      </c>
      <c r="T437" s="7">
        <v>0</v>
      </c>
    </row>
    <row r="438" s="1" customFormat="1" ht="36" customHeight="1" spans="1:20">
      <c r="A438" s="7">
        <v>434</v>
      </c>
      <c r="B438" s="14" t="s">
        <v>1648</v>
      </c>
      <c r="C438" s="14" t="s">
        <v>112</v>
      </c>
      <c r="D438" s="14" t="s">
        <v>36</v>
      </c>
      <c r="E438" s="14" t="s">
        <v>757</v>
      </c>
      <c r="F438" s="14" t="s">
        <v>30</v>
      </c>
      <c r="G438" s="14" t="s">
        <v>774</v>
      </c>
      <c r="H438" s="14" t="s">
        <v>1649</v>
      </c>
      <c r="I438" s="7">
        <f t="shared" si="6"/>
        <v>10</v>
      </c>
      <c r="J438" s="7">
        <v>10</v>
      </c>
      <c r="K438" s="7">
        <v>0</v>
      </c>
      <c r="L438" s="7">
        <v>0</v>
      </c>
      <c r="M438" s="7">
        <v>200</v>
      </c>
      <c r="N438" s="7">
        <v>120</v>
      </c>
      <c r="O438" s="7">
        <v>1</v>
      </c>
      <c r="P438" s="7" t="s">
        <v>1650</v>
      </c>
      <c r="Q438" s="7" t="s">
        <v>34</v>
      </c>
      <c r="R438" s="7">
        <v>0</v>
      </c>
      <c r="S438" s="7">
        <v>0</v>
      </c>
      <c r="T438" s="7">
        <v>10000</v>
      </c>
    </row>
    <row r="439" s="1" customFormat="1" ht="140.25" spans="1:20">
      <c r="A439" s="7">
        <v>435</v>
      </c>
      <c r="B439" s="32" t="s">
        <v>1651</v>
      </c>
      <c r="C439" s="14" t="s">
        <v>112</v>
      </c>
      <c r="D439" s="7" t="s">
        <v>36</v>
      </c>
      <c r="E439" s="32" t="s">
        <v>1652</v>
      </c>
      <c r="F439" s="14" t="s">
        <v>30</v>
      </c>
      <c r="G439" s="32" t="s">
        <v>1653</v>
      </c>
      <c r="H439" s="32" t="s">
        <v>1654</v>
      </c>
      <c r="I439" s="7">
        <f t="shared" si="6"/>
        <v>100</v>
      </c>
      <c r="J439" s="32">
        <v>100</v>
      </c>
      <c r="K439" s="19">
        <v>0</v>
      </c>
      <c r="L439" s="19">
        <v>0</v>
      </c>
      <c r="M439" s="19">
        <v>300</v>
      </c>
      <c r="N439" s="19">
        <v>150</v>
      </c>
      <c r="O439" s="19">
        <v>10</v>
      </c>
      <c r="P439" s="32" t="s">
        <v>1655</v>
      </c>
      <c r="Q439" s="7" t="s">
        <v>34</v>
      </c>
      <c r="R439" s="19">
        <v>150</v>
      </c>
      <c r="S439" s="19">
        <v>2000</v>
      </c>
      <c r="T439" s="19">
        <v>40000</v>
      </c>
    </row>
    <row r="440" s="1" customFormat="1" ht="76.5" spans="1:20">
      <c r="A440" s="7">
        <v>436</v>
      </c>
      <c r="B440" s="32" t="s">
        <v>1656</v>
      </c>
      <c r="C440" s="14" t="s">
        <v>112</v>
      </c>
      <c r="D440" s="7" t="s">
        <v>36</v>
      </c>
      <c r="E440" s="32" t="s">
        <v>1030</v>
      </c>
      <c r="F440" s="14" t="s">
        <v>30</v>
      </c>
      <c r="G440" s="32" t="s">
        <v>1657</v>
      </c>
      <c r="H440" s="32" t="s">
        <v>1658</v>
      </c>
      <c r="I440" s="7">
        <f t="shared" si="6"/>
        <v>20</v>
      </c>
      <c r="J440" s="32">
        <v>20</v>
      </c>
      <c r="K440" s="19">
        <v>0</v>
      </c>
      <c r="L440" s="19">
        <v>0</v>
      </c>
      <c r="M440" s="19">
        <v>84</v>
      </c>
      <c r="N440" s="19">
        <v>42</v>
      </c>
      <c r="O440" s="19">
        <v>3</v>
      </c>
      <c r="P440" s="32" t="s">
        <v>1659</v>
      </c>
      <c r="Q440" s="7" t="s">
        <v>34</v>
      </c>
      <c r="R440" s="19">
        <v>42</v>
      </c>
      <c r="S440" s="19">
        <v>1000</v>
      </c>
      <c r="T440" s="19">
        <v>0</v>
      </c>
    </row>
    <row r="441" s="1" customFormat="1" ht="63.75" spans="1:20">
      <c r="A441" s="7">
        <v>437</v>
      </c>
      <c r="B441" s="32" t="s">
        <v>1660</v>
      </c>
      <c r="C441" s="14" t="s">
        <v>112</v>
      </c>
      <c r="D441" s="7" t="s">
        <v>36</v>
      </c>
      <c r="E441" s="32" t="s">
        <v>50</v>
      </c>
      <c r="F441" s="14" t="s">
        <v>30</v>
      </c>
      <c r="G441" s="32" t="s">
        <v>1661</v>
      </c>
      <c r="H441" s="32" t="s">
        <v>1662</v>
      </c>
      <c r="I441" s="7">
        <f t="shared" si="6"/>
        <v>20</v>
      </c>
      <c r="J441" s="32">
        <v>20</v>
      </c>
      <c r="K441" s="19">
        <v>0</v>
      </c>
      <c r="L441" s="19">
        <v>0</v>
      </c>
      <c r="M441" s="19">
        <v>100</v>
      </c>
      <c r="N441" s="19">
        <v>50</v>
      </c>
      <c r="O441" s="19">
        <v>4</v>
      </c>
      <c r="P441" s="32" t="s">
        <v>1663</v>
      </c>
      <c r="Q441" s="7" t="s">
        <v>34</v>
      </c>
      <c r="R441" s="19">
        <v>50</v>
      </c>
      <c r="S441" s="19">
        <v>1000</v>
      </c>
      <c r="T441" s="19">
        <v>0</v>
      </c>
    </row>
    <row r="442" s="1" customFormat="1" ht="76.5" spans="1:20">
      <c r="A442" s="7">
        <v>438</v>
      </c>
      <c r="B442" s="32" t="s">
        <v>1664</v>
      </c>
      <c r="C442" s="14" t="s">
        <v>112</v>
      </c>
      <c r="D442" s="7" t="s">
        <v>36</v>
      </c>
      <c r="E442" s="32" t="s">
        <v>1665</v>
      </c>
      <c r="F442" s="14" t="s">
        <v>30</v>
      </c>
      <c r="G442" s="32" t="s">
        <v>1666</v>
      </c>
      <c r="H442" s="32" t="s">
        <v>1667</v>
      </c>
      <c r="I442" s="7">
        <f t="shared" si="6"/>
        <v>20</v>
      </c>
      <c r="J442" s="32">
        <v>20</v>
      </c>
      <c r="K442" s="19">
        <v>0</v>
      </c>
      <c r="L442" s="19">
        <v>0</v>
      </c>
      <c r="M442" s="19">
        <v>80</v>
      </c>
      <c r="N442" s="19">
        <v>30</v>
      </c>
      <c r="O442" s="19">
        <v>3</v>
      </c>
      <c r="P442" s="32" t="s">
        <v>1668</v>
      </c>
      <c r="Q442" s="7" t="s">
        <v>34</v>
      </c>
      <c r="R442" s="19">
        <v>30</v>
      </c>
      <c r="S442" s="19">
        <v>1000</v>
      </c>
      <c r="T442" s="19">
        <v>0</v>
      </c>
    </row>
    <row r="443" s="1" customFormat="1" ht="76.5" spans="1:20">
      <c r="A443" s="7">
        <v>439</v>
      </c>
      <c r="B443" s="32" t="s">
        <v>1669</v>
      </c>
      <c r="C443" s="14" t="s">
        <v>112</v>
      </c>
      <c r="D443" s="7" t="s">
        <v>36</v>
      </c>
      <c r="E443" s="32" t="s">
        <v>1670</v>
      </c>
      <c r="F443" s="14" t="s">
        <v>30</v>
      </c>
      <c r="G443" s="32" t="s">
        <v>1671</v>
      </c>
      <c r="H443" s="32" t="s">
        <v>1672</v>
      </c>
      <c r="I443" s="7">
        <f t="shared" si="6"/>
        <v>20</v>
      </c>
      <c r="J443" s="32">
        <v>20</v>
      </c>
      <c r="K443" s="19">
        <v>0</v>
      </c>
      <c r="L443" s="19">
        <v>0</v>
      </c>
      <c r="M443" s="19">
        <v>65</v>
      </c>
      <c r="N443" s="19">
        <v>25</v>
      </c>
      <c r="O443" s="19">
        <v>4</v>
      </c>
      <c r="P443" s="32" t="s">
        <v>1673</v>
      </c>
      <c r="Q443" s="7" t="s">
        <v>34</v>
      </c>
      <c r="R443" s="19">
        <v>25</v>
      </c>
      <c r="S443" s="19">
        <v>1000</v>
      </c>
      <c r="T443" s="19">
        <v>0</v>
      </c>
    </row>
    <row r="444" s="1" customFormat="1" ht="76.5" spans="1:20">
      <c r="A444" s="7">
        <v>440</v>
      </c>
      <c r="B444" s="32" t="s">
        <v>1674</v>
      </c>
      <c r="C444" s="14" t="s">
        <v>112</v>
      </c>
      <c r="D444" s="7" t="s">
        <v>36</v>
      </c>
      <c r="E444" s="32" t="s">
        <v>694</v>
      </c>
      <c r="F444" s="14" t="s">
        <v>30</v>
      </c>
      <c r="G444" s="32" t="s">
        <v>1675</v>
      </c>
      <c r="H444" s="32" t="s">
        <v>1676</v>
      </c>
      <c r="I444" s="7">
        <f t="shared" si="6"/>
        <v>20</v>
      </c>
      <c r="J444" s="32">
        <v>20</v>
      </c>
      <c r="K444" s="19">
        <v>0</v>
      </c>
      <c r="L444" s="19">
        <v>0</v>
      </c>
      <c r="M444" s="19">
        <v>41</v>
      </c>
      <c r="N444" s="19">
        <v>9</v>
      </c>
      <c r="O444" s="19">
        <v>4</v>
      </c>
      <c r="P444" s="32" t="s">
        <v>1677</v>
      </c>
      <c r="Q444" s="7" t="s">
        <v>34</v>
      </c>
      <c r="R444" s="19">
        <v>9</v>
      </c>
      <c r="S444" s="19">
        <v>1000</v>
      </c>
      <c r="T444" s="19">
        <v>0</v>
      </c>
    </row>
    <row r="445" s="1" customFormat="1" ht="40.5" spans="1:20">
      <c r="A445" s="7">
        <v>441</v>
      </c>
      <c r="B445" s="19" t="s">
        <v>1678</v>
      </c>
      <c r="C445" s="14" t="s">
        <v>112</v>
      </c>
      <c r="D445" s="14" t="s">
        <v>36</v>
      </c>
      <c r="E445" s="19" t="s">
        <v>782</v>
      </c>
      <c r="F445" s="14" t="s">
        <v>30</v>
      </c>
      <c r="G445" s="19" t="s">
        <v>1616</v>
      </c>
      <c r="H445" s="19" t="s">
        <v>1679</v>
      </c>
      <c r="I445" s="7">
        <f t="shared" si="6"/>
        <v>300</v>
      </c>
      <c r="J445" s="19">
        <v>300</v>
      </c>
      <c r="K445" s="19">
        <v>0</v>
      </c>
      <c r="L445" s="19">
        <v>0</v>
      </c>
      <c r="M445" s="19">
        <v>2000</v>
      </c>
      <c r="N445" s="19">
        <v>300</v>
      </c>
      <c r="O445" s="19">
        <v>0</v>
      </c>
      <c r="P445" s="19" t="s">
        <v>1680</v>
      </c>
      <c r="Q445" s="7" t="s">
        <v>34</v>
      </c>
      <c r="R445" s="19">
        <v>300</v>
      </c>
      <c r="S445" s="19">
        <v>0</v>
      </c>
      <c r="T445" s="19">
        <v>0</v>
      </c>
    </row>
    <row r="446" s="1" customFormat="1" ht="156" spans="1:20">
      <c r="A446" s="7">
        <v>442</v>
      </c>
      <c r="B446" s="7" t="s">
        <v>1681</v>
      </c>
      <c r="C446" s="19" t="s">
        <v>112</v>
      </c>
      <c r="D446" s="14" t="s">
        <v>36</v>
      </c>
      <c r="E446" s="19" t="s">
        <v>782</v>
      </c>
      <c r="F446" s="14" t="s">
        <v>30</v>
      </c>
      <c r="G446" s="14" t="s">
        <v>1682</v>
      </c>
      <c r="H446" s="7" t="s">
        <v>1683</v>
      </c>
      <c r="I446" s="7">
        <f t="shared" si="6"/>
        <v>790</v>
      </c>
      <c r="J446" s="37">
        <v>790</v>
      </c>
      <c r="K446" s="19">
        <v>0</v>
      </c>
      <c r="L446" s="19">
        <v>0</v>
      </c>
      <c r="M446" s="19">
        <v>10000</v>
      </c>
      <c r="N446" s="19">
        <v>1000</v>
      </c>
      <c r="O446" s="19">
        <v>0</v>
      </c>
      <c r="P446" s="38" t="s">
        <v>1684</v>
      </c>
      <c r="Q446" s="19">
        <v>0</v>
      </c>
      <c r="R446" s="19">
        <v>0</v>
      </c>
      <c r="S446" s="19">
        <v>0</v>
      </c>
      <c r="T446" s="19">
        <v>0</v>
      </c>
    </row>
    <row r="447" s="1" customFormat="1" ht="120" spans="1:20">
      <c r="A447" s="7">
        <v>443</v>
      </c>
      <c r="B447" s="7" t="s">
        <v>1685</v>
      </c>
      <c r="C447" s="19" t="s">
        <v>112</v>
      </c>
      <c r="D447" s="14" t="s">
        <v>36</v>
      </c>
      <c r="E447" s="19" t="s">
        <v>782</v>
      </c>
      <c r="F447" s="14" t="s">
        <v>30</v>
      </c>
      <c r="G447" s="14" t="s">
        <v>1682</v>
      </c>
      <c r="H447" s="7" t="s">
        <v>1686</v>
      </c>
      <c r="I447" s="7">
        <f t="shared" si="6"/>
        <v>110</v>
      </c>
      <c r="J447" s="7">
        <v>110</v>
      </c>
      <c r="K447" s="19">
        <v>0</v>
      </c>
      <c r="L447" s="19">
        <v>0</v>
      </c>
      <c r="M447" s="19">
        <v>10000</v>
      </c>
      <c r="N447" s="19">
        <v>1000</v>
      </c>
      <c r="O447" s="19">
        <v>0</v>
      </c>
      <c r="P447" s="7" t="s">
        <v>1687</v>
      </c>
      <c r="Q447" s="19" t="s">
        <v>34</v>
      </c>
      <c r="R447" s="19">
        <v>1000</v>
      </c>
      <c r="S447" s="19">
        <v>0</v>
      </c>
      <c r="T447" s="19">
        <v>0</v>
      </c>
    </row>
    <row r="448" s="1" customFormat="1" ht="96" spans="1:20">
      <c r="A448" s="7">
        <v>444</v>
      </c>
      <c r="B448" s="7" t="s">
        <v>1688</v>
      </c>
      <c r="C448" s="19" t="s">
        <v>112</v>
      </c>
      <c r="D448" s="14" t="s">
        <v>36</v>
      </c>
      <c r="E448" s="19" t="s">
        <v>782</v>
      </c>
      <c r="F448" s="14" t="s">
        <v>30</v>
      </c>
      <c r="G448" s="14" t="s">
        <v>1682</v>
      </c>
      <c r="H448" s="7" t="s">
        <v>1689</v>
      </c>
      <c r="I448" s="7">
        <f t="shared" si="6"/>
        <v>20</v>
      </c>
      <c r="J448" s="12">
        <v>20</v>
      </c>
      <c r="K448" s="19">
        <v>0</v>
      </c>
      <c r="L448" s="19">
        <v>0</v>
      </c>
      <c r="M448" s="19">
        <v>500</v>
      </c>
      <c r="N448" s="19">
        <v>300</v>
      </c>
      <c r="O448" s="19">
        <v>0</v>
      </c>
      <c r="P448" s="7" t="s">
        <v>1690</v>
      </c>
      <c r="Q448" s="19" t="s">
        <v>34</v>
      </c>
      <c r="R448" s="19">
        <v>300</v>
      </c>
      <c r="S448" s="19">
        <v>0</v>
      </c>
      <c r="T448" s="19">
        <v>0</v>
      </c>
    </row>
    <row r="449" s="1" customFormat="1" ht="96" spans="1:20">
      <c r="A449" s="7">
        <v>445</v>
      </c>
      <c r="B449" s="7" t="s">
        <v>1691</v>
      </c>
      <c r="C449" s="19" t="s">
        <v>112</v>
      </c>
      <c r="D449" s="14" t="s">
        <v>36</v>
      </c>
      <c r="E449" s="19" t="s">
        <v>782</v>
      </c>
      <c r="F449" s="14" t="s">
        <v>30</v>
      </c>
      <c r="G449" s="14" t="s">
        <v>1682</v>
      </c>
      <c r="H449" s="7" t="s">
        <v>1692</v>
      </c>
      <c r="I449" s="7">
        <f t="shared" si="6"/>
        <v>40</v>
      </c>
      <c r="J449" s="12">
        <v>40</v>
      </c>
      <c r="K449" s="19">
        <v>0</v>
      </c>
      <c r="L449" s="19">
        <v>0</v>
      </c>
      <c r="M449" s="19">
        <v>200</v>
      </c>
      <c r="N449" s="19">
        <v>100</v>
      </c>
      <c r="O449" s="19">
        <v>0</v>
      </c>
      <c r="P449" s="7" t="s">
        <v>1693</v>
      </c>
      <c r="Q449" s="19" t="s">
        <v>34</v>
      </c>
      <c r="R449" s="19">
        <v>100</v>
      </c>
      <c r="S449" s="19">
        <v>0</v>
      </c>
      <c r="T449" s="19">
        <v>0</v>
      </c>
    </row>
    <row r="450" s="1" customFormat="1" ht="27" spans="1:20">
      <c r="A450" s="7">
        <v>446</v>
      </c>
      <c r="B450" s="17" t="s">
        <v>1694</v>
      </c>
      <c r="C450" s="19" t="s">
        <v>112</v>
      </c>
      <c r="D450" s="19" t="s">
        <v>36</v>
      </c>
      <c r="E450" s="17" t="s">
        <v>372</v>
      </c>
      <c r="F450" s="14" t="s">
        <v>30</v>
      </c>
      <c r="G450" s="13" t="s">
        <v>1695</v>
      </c>
      <c r="H450" s="17" t="s">
        <v>1696</v>
      </c>
      <c r="I450" s="7">
        <f t="shared" si="6"/>
        <v>100</v>
      </c>
      <c r="J450" s="17">
        <v>100</v>
      </c>
      <c r="K450" s="19">
        <v>0</v>
      </c>
      <c r="L450" s="19">
        <v>0</v>
      </c>
      <c r="M450" s="19">
        <v>100</v>
      </c>
      <c r="N450" s="19">
        <v>50</v>
      </c>
      <c r="O450" s="19">
        <v>0</v>
      </c>
      <c r="P450" s="13" t="s">
        <v>1697</v>
      </c>
      <c r="Q450" s="19" t="s">
        <v>34</v>
      </c>
      <c r="R450" s="19">
        <v>50</v>
      </c>
      <c r="S450" s="19">
        <v>0</v>
      </c>
      <c r="T450" s="19">
        <v>0</v>
      </c>
    </row>
    <row r="451" s="1" customFormat="1" ht="27" spans="1:20">
      <c r="A451" s="7">
        <v>447</v>
      </c>
      <c r="B451" s="39" t="s">
        <v>1698</v>
      </c>
      <c r="C451" s="19" t="s">
        <v>112</v>
      </c>
      <c r="D451" s="19" t="s">
        <v>36</v>
      </c>
      <c r="E451" s="39" t="s">
        <v>206</v>
      </c>
      <c r="F451" s="14" t="s">
        <v>30</v>
      </c>
      <c r="G451" s="39" t="s">
        <v>1142</v>
      </c>
      <c r="H451" s="39" t="s">
        <v>1699</v>
      </c>
      <c r="I451" s="7">
        <f t="shared" si="6"/>
        <v>65</v>
      </c>
      <c r="J451" s="17">
        <v>65</v>
      </c>
      <c r="K451" s="19">
        <v>0</v>
      </c>
      <c r="L451" s="19">
        <v>0</v>
      </c>
      <c r="M451" s="19">
        <v>500</v>
      </c>
      <c r="N451" s="19">
        <v>200</v>
      </c>
      <c r="O451" s="19">
        <v>0</v>
      </c>
      <c r="P451" s="39" t="s">
        <v>1700</v>
      </c>
      <c r="Q451" s="19" t="s">
        <v>34</v>
      </c>
      <c r="R451" s="19">
        <v>200</v>
      </c>
      <c r="S451" s="19">
        <v>0</v>
      </c>
      <c r="T451" s="19">
        <v>0</v>
      </c>
    </row>
    <row r="452" s="1" customFormat="1" ht="27" spans="1:20">
      <c r="A452" s="7">
        <v>448</v>
      </c>
      <c r="B452" s="39" t="s">
        <v>1701</v>
      </c>
      <c r="C452" s="19" t="s">
        <v>112</v>
      </c>
      <c r="D452" s="19" t="s">
        <v>36</v>
      </c>
      <c r="E452" s="39" t="s">
        <v>206</v>
      </c>
      <c r="F452" s="14" t="s">
        <v>30</v>
      </c>
      <c r="G452" s="39" t="s">
        <v>1142</v>
      </c>
      <c r="H452" s="39" t="s">
        <v>1702</v>
      </c>
      <c r="I452" s="7">
        <f t="shared" si="6"/>
        <v>30</v>
      </c>
      <c r="J452" s="17">
        <v>30</v>
      </c>
      <c r="K452" s="19">
        <v>0</v>
      </c>
      <c r="L452" s="19">
        <v>0</v>
      </c>
      <c r="M452" s="19">
        <v>600</v>
      </c>
      <c r="N452" s="19">
        <v>250</v>
      </c>
      <c r="O452" s="19">
        <v>0</v>
      </c>
      <c r="P452" s="39" t="s">
        <v>1700</v>
      </c>
      <c r="Q452" s="19" t="s">
        <v>34</v>
      </c>
      <c r="R452" s="19">
        <v>250</v>
      </c>
      <c r="S452" s="19">
        <v>0</v>
      </c>
      <c r="T452" s="19">
        <v>0</v>
      </c>
    </row>
    <row r="453" s="1" customFormat="1" ht="27" spans="1:20">
      <c r="A453" s="7">
        <v>449</v>
      </c>
      <c r="B453" s="39" t="s">
        <v>1703</v>
      </c>
      <c r="C453" s="19" t="s">
        <v>112</v>
      </c>
      <c r="D453" s="19" t="s">
        <v>36</v>
      </c>
      <c r="E453" s="39" t="s">
        <v>206</v>
      </c>
      <c r="F453" s="14" t="s">
        <v>30</v>
      </c>
      <c r="G453" s="39" t="s">
        <v>1142</v>
      </c>
      <c r="H453" s="39" t="s">
        <v>1704</v>
      </c>
      <c r="I453" s="7">
        <f t="shared" si="6"/>
        <v>5</v>
      </c>
      <c r="J453" s="17">
        <v>5</v>
      </c>
      <c r="K453" s="19">
        <v>0</v>
      </c>
      <c r="L453" s="19">
        <v>0</v>
      </c>
      <c r="M453" s="19">
        <v>500</v>
      </c>
      <c r="N453" s="19">
        <v>150</v>
      </c>
      <c r="O453" s="19">
        <v>0</v>
      </c>
      <c r="P453" s="39" t="s">
        <v>1700</v>
      </c>
      <c r="Q453" s="19" t="s">
        <v>34</v>
      </c>
      <c r="R453" s="19">
        <v>150</v>
      </c>
      <c r="S453" s="19">
        <v>0</v>
      </c>
      <c r="T453" s="19">
        <v>0</v>
      </c>
    </row>
    <row r="454" s="1" customFormat="1" ht="36" spans="1:20">
      <c r="A454" s="7">
        <v>450</v>
      </c>
      <c r="B454" s="39" t="s">
        <v>1705</v>
      </c>
      <c r="C454" s="19" t="s">
        <v>112</v>
      </c>
      <c r="D454" s="19" t="s">
        <v>36</v>
      </c>
      <c r="E454" s="39" t="s">
        <v>1706</v>
      </c>
      <c r="F454" s="14" t="s">
        <v>30</v>
      </c>
      <c r="G454" s="13" t="s">
        <v>1198</v>
      </c>
      <c r="H454" s="39" t="s">
        <v>1707</v>
      </c>
      <c r="I454" s="7">
        <f t="shared" si="6"/>
        <v>30</v>
      </c>
      <c r="J454" s="17">
        <v>30</v>
      </c>
      <c r="K454" s="19">
        <v>0</v>
      </c>
      <c r="L454" s="19">
        <v>0</v>
      </c>
      <c r="M454" s="19">
        <v>500</v>
      </c>
      <c r="N454" s="19">
        <v>150</v>
      </c>
      <c r="O454" s="19">
        <v>0</v>
      </c>
      <c r="P454" s="39" t="s">
        <v>1708</v>
      </c>
      <c r="Q454" s="19" t="s">
        <v>34</v>
      </c>
      <c r="R454" s="19">
        <v>150</v>
      </c>
      <c r="S454" s="19">
        <v>0</v>
      </c>
      <c r="T454" s="19">
        <v>0</v>
      </c>
    </row>
    <row r="455" s="1" customFormat="1" ht="41" customHeight="1" spans="1:20">
      <c r="A455" s="7">
        <v>451</v>
      </c>
      <c r="B455" s="39" t="s">
        <v>1709</v>
      </c>
      <c r="C455" s="19" t="s">
        <v>112</v>
      </c>
      <c r="D455" s="19" t="s">
        <v>36</v>
      </c>
      <c r="E455" s="39" t="s">
        <v>1706</v>
      </c>
      <c r="F455" s="14" t="s">
        <v>30</v>
      </c>
      <c r="G455" s="13" t="s">
        <v>1198</v>
      </c>
      <c r="H455" s="39" t="s">
        <v>1710</v>
      </c>
      <c r="I455" s="7">
        <f t="shared" ref="I455:I486" si="7">J455+K455+L455</f>
        <v>50</v>
      </c>
      <c r="J455" s="17">
        <v>50</v>
      </c>
      <c r="K455" s="19">
        <v>0</v>
      </c>
      <c r="L455" s="19">
        <v>0</v>
      </c>
      <c r="M455" s="19">
        <v>500</v>
      </c>
      <c r="N455" s="19">
        <v>120</v>
      </c>
      <c r="O455" s="19">
        <v>0</v>
      </c>
      <c r="P455" s="39" t="s">
        <v>1708</v>
      </c>
      <c r="Q455" s="19" t="s">
        <v>34</v>
      </c>
      <c r="R455" s="19">
        <v>120</v>
      </c>
      <c r="S455" s="19">
        <v>0</v>
      </c>
      <c r="T455" s="19">
        <v>0</v>
      </c>
    </row>
    <row r="456" s="1" customFormat="1" ht="36" spans="1:20">
      <c r="A456" s="7">
        <v>452</v>
      </c>
      <c r="B456" s="39" t="s">
        <v>1711</v>
      </c>
      <c r="C456" s="19" t="s">
        <v>112</v>
      </c>
      <c r="D456" s="19" t="s">
        <v>36</v>
      </c>
      <c r="E456" s="39" t="s">
        <v>1706</v>
      </c>
      <c r="F456" s="14" t="s">
        <v>30</v>
      </c>
      <c r="G456" s="13" t="s">
        <v>1198</v>
      </c>
      <c r="H456" s="39" t="s">
        <v>1712</v>
      </c>
      <c r="I456" s="7">
        <f t="shared" si="7"/>
        <v>50</v>
      </c>
      <c r="J456" s="17">
        <v>50</v>
      </c>
      <c r="K456" s="19">
        <v>0</v>
      </c>
      <c r="L456" s="19">
        <v>0</v>
      </c>
      <c r="M456" s="19">
        <v>500</v>
      </c>
      <c r="N456" s="19">
        <v>120</v>
      </c>
      <c r="O456" s="19">
        <v>0</v>
      </c>
      <c r="P456" s="39" t="s">
        <v>1708</v>
      </c>
      <c r="Q456" s="19" t="s">
        <v>34</v>
      </c>
      <c r="R456" s="19">
        <v>120</v>
      </c>
      <c r="S456" s="19">
        <v>0</v>
      </c>
      <c r="T456" s="19">
        <v>0</v>
      </c>
    </row>
    <row r="457" s="1" customFormat="1" ht="72" spans="1:20">
      <c r="A457" s="7">
        <v>453</v>
      </c>
      <c r="B457" s="39" t="s">
        <v>1713</v>
      </c>
      <c r="C457" s="19" t="s">
        <v>112</v>
      </c>
      <c r="D457" s="19" t="s">
        <v>1714</v>
      </c>
      <c r="E457" s="39" t="s">
        <v>1706</v>
      </c>
      <c r="F457" s="14" t="s">
        <v>30</v>
      </c>
      <c r="G457" s="13" t="s">
        <v>1198</v>
      </c>
      <c r="H457" s="39" t="s">
        <v>1715</v>
      </c>
      <c r="I457" s="7">
        <f t="shared" si="7"/>
        <v>80</v>
      </c>
      <c r="J457" s="17">
        <v>80</v>
      </c>
      <c r="K457" s="19">
        <v>0</v>
      </c>
      <c r="L457" s="19">
        <v>0</v>
      </c>
      <c r="M457" s="19">
        <v>500</v>
      </c>
      <c r="N457" s="19">
        <v>120</v>
      </c>
      <c r="O457" s="19">
        <v>0</v>
      </c>
      <c r="P457" s="39" t="s">
        <v>1708</v>
      </c>
      <c r="Q457" s="19" t="s">
        <v>34</v>
      </c>
      <c r="R457" s="19">
        <v>120</v>
      </c>
      <c r="S457" s="19">
        <v>0</v>
      </c>
      <c r="T457" s="19">
        <v>0</v>
      </c>
    </row>
    <row r="458" s="1" customFormat="1" ht="36" spans="1:20">
      <c r="A458" s="7">
        <v>454</v>
      </c>
      <c r="B458" s="39" t="s">
        <v>1716</v>
      </c>
      <c r="C458" s="19" t="s">
        <v>112</v>
      </c>
      <c r="D458" s="19" t="s">
        <v>36</v>
      </c>
      <c r="E458" s="39" t="s">
        <v>1706</v>
      </c>
      <c r="F458" s="14" t="s">
        <v>30</v>
      </c>
      <c r="G458" s="13" t="s">
        <v>1198</v>
      </c>
      <c r="H458" s="39" t="s">
        <v>1717</v>
      </c>
      <c r="I458" s="7">
        <f t="shared" si="7"/>
        <v>50</v>
      </c>
      <c r="J458" s="17">
        <v>50</v>
      </c>
      <c r="K458" s="19">
        <v>0</v>
      </c>
      <c r="L458" s="19">
        <v>0</v>
      </c>
      <c r="M458" s="19">
        <v>500</v>
      </c>
      <c r="N458" s="19">
        <v>120</v>
      </c>
      <c r="O458" s="19">
        <v>0</v>
      </c>
      <c r="P458" s="39" t="s">
        <v>1708</v>
      </c>
      <c r="Q458" s="19" t="s">
        <v>34</v>
      </c>
      <c r="R458" s="19">
        <v>120</v>
      </c>
      <c r="S458" s="19">
        <v>0</v>
      </c>
      <c r="T458" s="19">
        <v>0</v>
      </c>
    </row>
    <row r="459" s="1" customFormat="1" ht="48" spans="1:20">
      <c r="A459" s="7">
        <v>455</v>
      </c>
      <c r="B459" s="39" t="s">
        <v>1718</v>
      </c>
      <c r="C459" s="19" t="s">
        <v>112</v>
      </c>
      <c r="D459" s="19" t="s">
        <v>36</v>
      </c>
      <c r="E459" s="39" t="s">
        <v>1706</v>
      </c>
      <c r="F459" s="14" t="s">
        <v>30</v>
      </c>
      <c r="G459" s="13" t="s">
        <v>1198</v>
      </c>
      <c r="H459" s="39" t="s">
        <v>1719</v>
      </c>
      <c r="I459" s="7">
        <f t="shared" si="7"/>
        <v>90</v>
      </c>
      <c r="J459" s="17">
        <v>90</v>
      </c>
      <c r="K459" s="19">
        <v>0</v>
      </c>
      <c r="L459" s="19">
        <v>0</v>
      </c>
      <c r="M459" s="19">
        <v>500</v>
      </c>
      <c r="N459" s="19">
        <v>120</v>
      </c>
      <c r="O459" s="19">
        <v>0</v>
      </c>
      <c r="P459" s="39" t="s">
        <v>1720</v>
      </c>
      <c r="Q459" s="19" t="s">
        <v>34</v>
      </c>
      <c r="R459" s="19">
        <v>120</v>
      </c>
      <c r="S459" s="19">
        <v>0</v>
      </c>
      <c r="T459" s="19">
        <v>0</v>
      </c>
    </row>
    <row r="460" s="1" customFormat="1" ht="27" spans="1:20">
      <c r="A460" s="7">
        <v>456</v>
      </c>
      <c r="B460" s="39" t="s">
        <v>1721</v>
      </c>
      <c r="C460" s="19" t="s">
        <v>112</v>
      </c>
      <c r="D460" s="19" t="s">
        <v>36</v>
      </c>
      <c r="E460" s="39" t="s">
        <v>1722</v>
      </c>
      <c r="F460" s="14" t="s">
        <v>30</v>
      </c>
      <c r="G460" s="13" t="s">
        <v>1723</v>
      </c>
      <c r="H460" s="39" t="s">
        <v>1724</v>
      </c>
      <c r="I460" s="7">
        <f t="shared" si="7"/>
        <v>20</v>
      </c>
      <c r="J460" s="17">
        <v>20</v>
      </c>
      <c r="K460" s="19">
        <v>0</v>
      </c>
      <c r="L460" s="19">
        <v>0</v>
      </c>
      <c r="M460" s="19">
        <v>200</v>
      </c>
      <c r="N460" s="19">
        <v>50</v>
      </c>
      <c r="O460" s="19">
        <v>0</v>
      </c>
      <c r="P460" s="39" t="s">
        <v>1725</v>
      </c>
      <c r="Q460" s="19" t="s">
        <v>34</v>
      </c>
      <c r="R460" s="19">
        <v>50</v>
      </c>
      <c r="S460" s="19">
        <v>0</v>
      </c>
      <c r="T460" s="19">
        <v>0</v>
      </c>
    </row>
    <row r="461" s="1" customFormat="1" ht="27" spans="1:20">
      <c r="A461" s="7">
        <v>457</v>
      </c>
      <c r="B461" s="39" t="s">
        <v>1726</v>
      </c>
      <c r="C461" s="19" t="s">
        <v>27</v>
      </c>
      <c r="D461" s="19" t="s">
        <v>36</v>
      </c>
      <c r="E461" s="39" t="s">
        <v>1146</v>
      </c>
      <c r="F461" s="14" t="s">
        <v>30</v>
      </c>
      <c r="G461" s="39" t="s">
        <v>1147</v>
      </c>
      <c r="H461" s="39" t="s">
        <v>1727</v>
      </c>
      <c r="I461" s="7">
        <f t="shared" si="7"/>
        <v>10</v>
      </c>
      <c r="J461" s="17">
        <v>10</v>
      </c>
      <c r="K461" s="19">
        <v>0</v>
      </c>
      <c r="L461" s="19">
        <v>0</v>
      </c>
      <c r="M461" s="19">
        <v>300</v>
      </c>
      <c r="N461" s="19">
        <v>30</v>
      </c>
      <c r="O461" s="19">
        <v>0</v>
      </c>
      <c r="P461" s="39" t="s">
        <v>1728</v>
      </c>
      <c r="Q461" s="19" t="s">
        <v>34</v>
      </c>
      <c r="R461" s="19">
        <v>30</v>
      </c>
      <c r="S461" s="19">
        <v>0</v>
      </c>
      <c r="T461" s="19">
        <v>0</v>
      </c>
    </row>
    <row r="462" s="1" customFormat="1" ht="45" customHeight="1" spans="1:20">
      <c r="A462" s="7">
        <v>458</v>
      </c>
      <c r="B462" s="39" t="s">
        <v>1729</v>
      </c>
      <c r="C462" s="19" t="s">
        <v>27</v>
      </c>
      <c r="D462" s="19" t="s">
        <v>1714</v>
      </c>
      <c r="E462" s="39" t="s">
        <v>1670</v>
      </c>
      <c r="F462" s="14" t="s">
        <v>30</v>
      </c>
      <c r="G462" s="39" t="s">
        <v>390</v>
      </c>
      <c r="H462" s="39" t="s">
        <v>1730</v>
      </c>
      <c r="I462" s="7">
        <f t="shared" si="7"/>
        <v>15</v>
      </c>
      <c r="J462" s="17">
        <v>15</v>
      </c>
      <c r="K462" s="19">
        <v>0</v>
      </c>
      <c r="L462" s="19">
        <v>0</v>
      </c>
      <c r="M462" s="19">
        <v>300</v>
      </c>
      <c r="N462" s="19">
        <v>100</v>
      </c>
      <c r="O462" s="19">
        <v>0</v>
      </c>
      <c r="P462" s="39" t="s">
        <v>1731</v>
      </c>
      <c r="Q462" s="19" t="s">
        <v>34</v>
      </c>
      <c r="R462" s="19">
        <v>100</v>
      </c>
      <c r="S462" s="19">
        <v>0</v>
      </c>
      <c r="T462" s="19">
        <v>0</v>
      </c>
    </row>
    <row r="463" s="1" customFormat="1" ht="48" customHeight="1" spans="1:20">
      <c r="A463" s="7">
        <v>459</v>
      </c>
      <c r="B463" s="39" t="s">
        <v>1732</v>
      </c>
      <c r="C463" s="19" t="s">
        <v>27</v>
      </c>
      <c r="D463" s="19" t="s">
        <v>36</v>
      </c>
      <c r="E463" s="39" t="s">
        <v>1733</v>
      </c>
      <c r="F463" s="14" t="s">
        <v>30</v>
      </c>
      <c r="G463" s="39" t="s">
        <v>581</v>
      </c>
      <c r="H463" s="39" t="s">
        <v>1734</v>
      </c>
      <c r="I463" s="7">
        <f t="shared" si="7"/>
        <v>15</v>
      </c>
      <c r="J463" s="17">
        <v>15</v>
      </c>
      <c r="K463" s="19">
        <v>0</v>
      </c>
      <c r="L463" s="19">
        <v>0</v>
      </c>
      <c r="M463" s="19">
        <v>300</v>
      </c>
      <c r="N463" s="19">
        <v>100</v>
      </c>
      <c r="O463" s="19">
        <v>0</v>
      </c>
      <c r="P463" s="39" t="s">
        <v>1735</v>
      </c>
      <c r="Q463" s="19" t="s">
        <v>34</v>
      </c>
      <c r="R463" s="19">
        <v>100</v>
      </c>
      <c r="S463" s="19">
        <v>0</v>
      </c>
      <c r="T463" s="19">
        <v>0</v>
      </c>
    </row>
    <row r="464" s="1" customFormat="1" ht="252" spans="1:20">
      <c r="A464" s="7">
        <v>460</v>
      </c>
      <c r="B464" s="39" t="s">
        <v>1736</v>
      </c>
      <c r="C464" s="19" t="s">
        <v>27</v>
      </c>
      <c r="D464" s="19" t="s">
        <v>36</v>
      </c>
      <c r="E464" s="39" t="s">
        <v>372</v>
      </c>
      <c r="F464" s="14" t="s">
        <v>30</v>
      </c>
      <c r="G464" s="39" t="s">
        <v>1737</v>
      </c>
      <c r="H464" s="39" t="s">
        <v>1738</v>
      </c>
      <c r="I464" s="7">
        <f t="shared" si="7"/>
        <v>300</v>
      </c>
      <c r="J464" s="17">
        <v>300</v>
      </c>
      <c r="K464" s="19">
        <v>0</v>
      </c>
      <c r="L464" s="19">
        <v>0</v>
      </c>
      <c r="M464" s="19">
        <v>500</v>
      </c>
      <c r="N464" s="19">
        <v>100</v>
      </c>
      <c r="O464" s="19">
        <v>0</v>
      </c>
      <c r="P464" s="39" t="s">
        <v>1739</v>
      </c>
      <c r="Q464" s="19" t="s">
        <v>34</v>
      </c>
      <c r="R464" s="19">
        <v>100</v>
      </c>
      <c r="S464" s="19">
        <v>0</v>
      </c>
      <c r="T464" s="19">
        <v>0</v>
      </c>
    </row>
    <row r="465" s="1" customFormat="1" ht="36" spans="1:20">
      <c r="A465" s="7">
        <v>461</v>
      </c>
      <c r="B465" s="39" t="s">
        <v>1740</v>
      </c>
      <c r="C465" s="19" t="s">
        <v>112</v>
      </c>
      <c r="D465" s="40" t="s">
        <v>36</v>
      </c>
      <c r="E465" s="39" t="s">
        <v>118</v>
      </c>
      <c r="F465" s="39" t="s">
        <v>30</v>
      </c>
      <c r="G465" s="39" t="s">
        <v>1282</v>
      </c>
      <c r="H465" s="39" t="s">
        <v>1741</v>
      </c>
      <c r="I465" s="7">
        <f t="shared" si="7"/>
        <v>65</v>
      </c>
      <c r="J465" s="17">
        <v>65</v>
      </c>
      <c r="K465" s="19">
        <v>0</v>
      </c>
      <c r="L465" s="19">
        <v>0</v>
      </c>
      <c r="M465" s="19">
        <v>800</v>
      </c>
      <c r="N465" s="19">
        <v>200</v>
      </c>
      <c r="O465" s="19">
        <v>0</v>
      </c>
      <c r="P465" s="39" t="s">
        <v>1700</v>
      </c>
      <c r="Q465" s="19" t="s">
        <v>34</v>
      </c>
      <c r="R465" s="19">
        <v>200</v>
      </c>
      <c r="S465" s="19">
        <v>0</v>
      </c>
      <c r="T465" s="19">
        <v>0</v>
      </c>
    </row>
    <row r="466" s="1" customFormat="1" ht="36" spans="1:20">
      <c r="A466" s="7">
        <v>462</v>
      </c>
      <c r="B466" s="39" t="s">
        <v>1742</v>
      </c>
      <c r="C466" s="19" t="s">
        <v>112</v>
      </c>
      <c r="D466" s="40" t="s">
        <v>36</v>
      </c>
      <c r="E466" s="39" t="s">
        <v>118</v>
      </c>
      <c r="F466" s="39" t="s">
        <v>30</v>
      </c>
      <c r="G466" s="39" t="s">
        <v>1282</v>
      </c>
      <c r="H466" s="39" t="s">
        <v>1743</v>
      </c>
      <c r="I466" s="7">
        <f t="shared" si="7"/>
        <v>30</v>
      </c>
      <c r="J466" s="17">
        <v>30</v>
      </c>
      <c r="K466" s="19">
        <v>0</v>
      </c>
      <c r="L466" s="19">
        <v>0</v>
      </c>
      <c r="M466" s="19">
        <v>800</v>
      </c>
      <c r="N466" s="19">
        <v>200</v>
      </c>
      <c r="O466" s="19">
        <v>0</v>
      </c>
      <c r="P466" s="39" t="s">
        <v>1700</v>
      </c>
      <c r="Q466" s="19" t="s">
        <v>34</v>
      </c>
      <c r="R466" s="19">
        <v>200</v>
      </c>
      <c r="S466" s="19">
        <v>0</v>
      </c>
      <c r="T466" s="19">
        <v>0</v>
      </c>
    </row>
    <row r="467" s="1" customFormat="1" ht="36" spans="1:20">
      <c r="A467" s="7">
        <v>463</v>
      </c>
      <c r="B467" s="39" t="s">
        <v>1355</v>
      </c>
      <c r="C467" s="19" t="s">
        <v>112</v>
      </c>
      <c r="D467" s="40" t="s">
        <v>36</v>
      </c>
      <c r="E467" s="39" t="s">
        <v>1706</v>
      </c>
      <c r="F467" s="39" t="s">
        <v>30</v>
      </c>
      <c r="G467" s="13" t="s">
        <v>1198</v>
      </c>
      <c r="H467" s="39" t="s">
        <v>1744</v>
      </c>
      <c r="I467" s="7">
        <f t="shared" si="7"/>
        <v>10</v>
      </c>
      <c r="J467" s="17">
        <v>10</v>
      </c>
      <c r="K467" s="19">
        <v>0</v>
      </c>
      <c r="L467" s="19">
        <v>0</v>
      </c>
      <c r="M467" s="19">
        <v>320</v>
      </c>
      <c r="N467" s="19">
        <v>100</v>
      </c>
      <c r="O467" s="19">
        <v>1</v>
      </c>
      <c r="P467" s="39" t="s">
        <v>1745</v>
      </c>
      <c r="Q467" s="19" t="s">
        <v>34</v>
      </c>
      <c r="R467" s="19">
        <v>100</v>
      </c>
      <c r="S467" s="19">
        <v>0</v>
      </c>
      <c r="T467" s="19">
        <v>10000</v>
      </c>
    </row>
    <row r="468" s="1" customFormat="1" ht="36" spans="1:20">
      <c r="A468" s="7">
        <v>464</v>
      </c>
      <c r="B468" s="39" t="s">
        <v>1364</v>
      </c>
      <c r="C468" s="19" t="s">
        <v>112</v>
      </c>
      <c r="D468" s="40" t="s">
        <v>36</v>
      </c>
      <c r="E468" s="39" t="s">
        <v>1706</v>
      </c>
      <c r="F468" s="39" t="s">
        <v>30</v>
      </c>
      <c r="G468" s="13" t="s">
        <v>1198</v>
      </c>
      <c r="H468" s="39" t="s">
        <v>1744</v>
      </c>
      <c r="I468" s="7">
        <f t="shared" si="7"/>
        <v>10</v>
      </c>
      <c r="J468" s="17">
        <v>10</v>
      </c>
      <c r="K468" s="19">
        <v>0</v>
      </c>
      <c r="L468" s="19">
        <v>0</v>
      </c>
      <c r="M468" s="19">
        <v>320</v>
      </c>
      <c r="N468" s="19">
        <v>100</v>
      </c>
      <c r="O468" s="19">
        <v>1</v>
      </c>
      <c r="P468" s="39" t="s">
        <v>1745</v>
      </c>
      <c r="Q468" s="19" t="s">
        <v>34</v>
      </c>
      <c r="R468" s="19">
        <v>100</v>
      </c>
      <c r="S468" s="19">
        <v>0</v>
      </c>
      <c r="T468" s="19">
        <v>10000</v>
      </c>
    </row>
    <row r="469" s="1" customFormat="1" ht="36" spans="1:20">
      <c r="A469" s="7">
        <v>465</v>
      </c>
      <c r="B469" s="39" t="s">
        <v>1388</v>
      </c>
      <c r="C469" s="19" t="s">
        <v>112</v>
      </c>
      <c r="D469" s="40" t="s">
        <v>36</v>
      </c>
      <c r="E469" s="39" t="s">
        <v>1706</v>
      </c>
      <c r="F469" s="39" t="s">
        <v>30</v>
      </c>
      <c r="G469" s="13" t="s">
        <v>1198</v>
      </c>
      <c r="H469" s="39" t="s">
        <v>1744</v>
      </c>
      <c r="I469" s="7">
        <f t="shared" si="7"/>
        <v>10</v>
      </c>
      <c r="J469" s="17">
        <v>10</v>
      </c>
      <c r="K469" s="19">
        <v>0</v>
      </c>
      <c r="L469" s="19">
        <v>0</v>
      </c>
      <c r="M469" s="19">
        <v>320</v>
      </c>
      <c r="N469" s="19">
        <v>100</v>
      </c>
      <c r="O469" s="19">
        <v>1</v>
      </c>
      <c r="P469" s="39" t="s">
        <v>1745</v>
      </c>
      <c r="Q469" s="19" t="s">
        <v>34</v>
      </c>
      <c r="R469" s="19">
        <v>100</v>
      </c>
      <c r="S469" s="19">
        <v>0</v>
      </c>
      <c r="T469" s="19">
        <v>10000</v>
      </c>
    </row>
    <row r="470" s="1" customFormat="1" ht="36" spans="1:20">
      <c r="A470" s="7">
        <v>466</v>
      </c>
      <c r="B470" s="39" t="s">
        <v>1746</v>
      </c>
      <c r="C470" s="19" t="s">
        <v>112</v>
      </c>
      <c r="D470" s="40" t="s">
        <v>36</v>
      </c>
      <c r="E470" s="39" t="s">
        <v>1706</v>
      </c>
      <c r="F470" s="39" t="s">
        <v>30</v>
      </c>
      <c r="G470" s="13" t="s">
        <v>1198</v>
      </c>
      <c r="H470" s="39" t="s">
        <v>1744</v>
      </c>
      <c r="I470" s="7">
        <f t="shared" si="7"/>
        <v>10</v>
      </c>
      <c r="J470" s="17">
        <v>10</v>
      </c>
      <c r="K470" s="19">
        <v>0</v>
      </c>
      <c r="L470" s="19">
        <v>0</v>
      </c>
      <c r="M470" s="19">
        <v>320</v>
      </c>
      <c r="N470" s="19">
        <v>100</v>
      </c>
      <c r="O470" s="19">
        <v>1</v>
      </c>
      <c r="P470" s="39" t="s">
        <v>1745</v>
      </c>
      <c r="Q470" s="19" t="s">
        <v>34</v>
      </c>
      <c r="R470" s="19">
        <v>100</v>
      </c>
      <c r="S470" s="19">
        <v>0</v>
      </c>
      <c r="T470" s="19">
        <v>10000</v>
      </c>
    </row>
    <row r="471" s="1" customFormat="1" ht="36" spans="1:20">
      <c r="A471" s="7">
        <v>467</v>
      </c>
      <c r="B471" s="39" t="s">
        <v>1747</v>
      </c>
      <c r="C471" s="19" t="s">
        <v>112</v>
      </c>
      <c r="D471" s="40" t="s">
        <v>36</v>
      </c>
      <c r="E471" s="39" t="s">
        <v>1706</v>
      </c>
      <c r="F471" s="39" t="s">
        <v>30</v>
      </c>
      <c r="G471" s="13" t="s">
        <v>1198</v>
      </c>
      <c r="H471" s="39" t="s">
        <v>1744</v>
      </c>
      <c r="I471" s="7">
        <f t="shared" si="7"/>
        <v>10</v>
      </c>
      <c r="J471" s="17">
        <v>10</v>
      </c>
      <c r="K471" s="19">
        <v>0</v>
      </c>
      <c r="L471" s="19">
        <v>0</v>
      </c>
      <c r="M471" s="19">
        <v>320</v>
      </c>
      <c r="N471" s="19">
        <v>100</v>
      </c>
      <c r="O471" s="19">
        <v>1</v>
      </c>
      <c r="P471" s="39" t="s">
        <v>1745</v>
      </c>
      <c r="Q471" s="19" t="s">
        <v>34</v>
      </c>
      <c r="R471" s="19">
        <v>100</v>
      </c>
      <c r="S471" s="19">
        <v>0</v>
      </c>
      <c r="T471" s="19">
        <v>10000</v>
      </c>
    </row>
    <row r="472" s="1" customFormat="1" ht="36" spans="1:20">
      <c r="A472" s="7">
        <v>468</v>
      </c>
      <c r="B472" s="39" t="s">
        <v>1748</v>
      </c>
      <c r="C472" s="40" t="s">
        <v>112</v>
      </c>
      <c r="D472" s="40" t="s">
        <v>36</v>
      </c>
      <c r="E472" s="39" t="s">
        <v>1706</v>
      </c>
      <c r="F472" s="39" t="s">
        <v>30</v>
      </c>
      <c r="G472" s="13" t="s">
        <v>1198</v>
      </c>
      <c r="H472" s="39" t="s">
        <v>1744</v>
      </c>
      <c r="I472" s="7">
        <f t="shared" si="7"/>
        <v>10</v>
      </c>
      <c r="J472" s="17">
        <v>10</v>
      </c>
      <c r="K472" s="19">
        <v>0</v>
      </c>
      <c r="L472" s="19">
        <v>0</v>
      </c>
      <c r="M472" s="19">
        <v>320</v>
      </c>
      <c r="N472" s="19">
        <v>100</v>
      </c>
      <c r="O472" s="19">
        <v>1</v>
      </c>
      <c r="P472" s="39" t="s">
        <v>1745</v>
      </c>
      <c r="Q472" s="19" t="s">
        <v>34</v>
      </c>
      <c r="R472" s="19">
        <v>100</v>
      </c>
      <c r="S472" s="19">
        <v>0</v>
      </c>
      <c r="T472" s="19">
        <v>10000</v>
      </c>
    </row>
    <row r="473" s="1" customFormat="1" ht="36" spans="1:20">
      <c r="A473" s="7">
        <v>469</v>
      </c>
      <c r="B473" s="39" t="s">
        <v>1387</v>
      </c>
      <c r="C473" s="19" t="s">
        <v>112</v>
      </c>
      <c r="D473" s="40" t="s">
        <v>36</v>
      </c>
      <c r="E473" s="39" t="s">
        <v>1706</v>
      </c>
      <c r="F473" s="39" t="s">
        <v>30</v>
      </c>
      <c r="G473" s="13" t="s">
        <v>1198</v>
      </c>
      <c r="H473" s="39" t="s">
        <v>1744</v>
      </c>
      <c r="I473" s="7">
        <f t="shared" si="7"/>
        <v>10</v>
      </c>
      <c r="J473" s="17">
        <v>10</v>
      </c>
      <c r="K473" s="19">
        <v>0</v>
      </c>
      <c r="L473" s="19">
        <v>0</v>
      </c>
      <c r="M473" s="19">
        <v>320</v>
      </c>
      <c r="N473" s="19">
        <v>100</v>
      </c>
      <c r="O473" s="19">
        <v>1</v>
      </c>
      <c r="P473" s="39" t="s">
        <v>1745</v>
      </c>
      <c r="Q473" s="19" t="s">
        <v>34</v>
      </c>
      <c r="R473" s="19">
        <v>100</v>
      </c>
      <c r="S473" s="19">
        <v>0</v>
      </c>
      <c r="T473" s="19">
        <v>10000</v>
      </c>
    </row>
    <row r="474" s="1" customFormat="1" ht="48" customHeight="1" spans="1:20">
      <c r="A474" s="7">
        <v>470</v>
      </c>
      <c r="B474" s="39" t="s">
        <v>1390</v>
      </c>
      <c r="C474" s="40" t="s">
        <v>112</v>
      </c>
      <c r="D474" s="40" t="s">
        <v>36</v>
      </c>
      <c r="E474" s="39" t="s">
        <v>1706</v>
      </c>
      <c r="F474" s="39" t="s">
        <v>30</v>
      </c>
      <c r="G474" s="13" t="s">
        <v>1198</v>
      </c>
      <c r="H474" s="39" t="s">
        <v>1744</v>
      </c>
      <c r="I474" s="7">
        <f t="shared" si="7"/>
        <v>10</v>
      </c>
      <c r="J474" s="17">
        <v>10</v>
      </c>
      <c r="K474" s="19">
        <v>0</v>
      </c>
      <c r="L474" s="19">
        <v>0</v>
      </c>
      <c r="M474" s="19">
        <v>320</v>
      </c>
      <c r="N474" s="19">
        <v>100</v>
      </c>
      <c r="O474" s="19">
        <v>1</v>
      </c>
      <c r="P474" s="39" t="s">
        <v>1745</v>
      </c>
      <c r="Q474" s="19" t="s">
        <v>34</v>
      </c>
      <c r="R474" s="19">
        <v>100</v>
      </c>
      <c r="S474" s="19">
        <v>0</v>
      </c>
      <c r="T474" s="19">
        <v>10000</v>
      </c>
    </row>
    <row r="475" s="1" customFormat="1" ht="43" customHeight="1" spans="1:20">
      <c r="A475" s="7">
        <v>471</v>
      </c>
      <c r="B475" s="39" t="s">
        <v>1749</v>
      </c>
      <c r="C475" s="19" t="s">
        <v>112</v>
      </c>
      <c r="D475" s="40" t="s">
        <v>36</v>
      </c>
      <c r="E475" s="39" t="s">
        <v>1706</v>
      </c>
      <c r="F475" s="39" t="s">
        <v>30</v>
      </c>
      <c r="G475" s="13" t="s">
        <v>1198</v>
      </c>
      <c r="H475" s="39" t="s">
        <v>1744</v>
      </c>
      <c r="I475" s="7">
        <f t="shared" si="7"/>
        <v>10</v>
      </c>
      <c r="J475" s="17">
        <v>10</v>
      </c>
      <c r="K475" s="19">
        <v>0</v>
      </c>
      <c r="L475" s="19">
        <v>0</v>
      </c>
      <c r="M475" s="19">
        <v>320</v>
      </c>
      <c r="N475" s="19">
        <v>100</v>
      </c>
      <c r="O475" s="19">
        <v>1</v>
      </c>
      <c r="P475" s="39" t="s">
        <v>1745</v>
      </c>
      <c r="Q475" s="19" t="s">
        <v>34</v>
      </c>
      <c r="R475" s="19">
        <v>100</v>
      </c>
      <c r="S475" s="19">
        <v>0</v>
      </c>
      <c r="T475" s="19">
        <v>10000</v>
      </c>
    </row>
    <row r="476" s="1" customFormat="1" ht="42" customHeight="1" spans="1:20">
      <c r="A476" s="7">
        <v>472</v>
      </c>
      <c r="B476" s="39" t="s">
        <v>1750</v>
      </c>
      <c r="C476" s="19" t="s">
        <v>112</v>
      </c>
      <c r="D476" s="40" t="s">
        <v>36</v>
      </c>
      <c r="E476" s="39" t="s">
        <v>1722</v>
      </c>
      <c r="F476" s="39" t="s">
        <v>30</v>
      </c>
      <c r="G476" s="13" t="s">
        <v>31</v>
      </c>
      <c r="H476" s="39" t="s">
        <v>1751</v>
      </c>
      <c r="I476" s="7">
        <f t="shared" si="7"/>
        <v>20</v>
      </c>
      <c r="J476" s="17">
        <v>20</v>
      </c>
      <c r="K476" s="19">
        <v>0</v>
      </c>
      <c r="L476" s="19">
        <v>0</v>
      </c>
      <c r="M476" s="19">
        <v>500</v>
      </c>
      <c r="N476" s="19">
        <v>150</v>
      </c>
      <c r="O476" s="19">
        <v>0</v>
      </c>
      <c r="P476" s="39" t="s">
        <v>1725</v>
      </c>
      <c r="Q476" s="19" t="s">
        <v>34</v>
      </c>
      <c r="R476" s="19">
        <v>150</v>
      </c>
      <c r="S476" s="19">
        <v>0</v>
      </c>
      <c r="T476" s="19">
        <v>10000</v>
      </c>
    </row>
    <row r="477" s="1" customFormat="1" ht="72" spans="1:20">
      <c r="A477" s="7">
        <v>473</v>
      </c>
      <c r="B477" s="16" t="s">
        <v>1752</v>
      </c>
      <c r="C477" s="19" t="s">
        <v>27</v>
      </c>
      <c r="D477" s="19" t="s">
        <v>36</v>
      </c>
      <c r="E477" s="7" t="s">
        <v>1753</v>
      </c>
      <c r="F477" s="39" t="s">
        <v>1754</v>
      </c>
      <c r="G477" s="7" t="s">
        <v>1503</v>
      </c>
      <c r="H477" s="41" t="s">
        <v>1755</v>
      </c>
      <c r="I477" s="7">
        <f t="shared" si="7"/>
        <v>40</v>
      </c>
      <c r="J477" s="7">
        <v>40</v>
      </c>
      <c r="K477" s="19">
        <v>0</v>
      </c>
      <c r="L477" s="19">
        <v>0</v>
      </c>
      <c r="M477" s="19">
        <v>615</v>
      </c>
      <c r="N477" s="19">
        <v>106</v>
      </c>
      <c r="O477" s="19">
        <v>0</v>
      </c>
      <c r="P477" s="7" t="s">
        <v>1756</v>
      </c>
      <c r="Q477" s="19" t="s">
        <v>34</v>
      </c>
      <c r="R477" s="19">
        <v>106</v>
      </c>
      <c r="S477" s="19">
        <v>0</v>
      </c>
      <c r="T477" s="19">
        <v>0</v>
      </c>
    </row>
    <row r="478" s="1" customFormat="1" ht="52.5" spans="1:20">
      <c r="A478" s="7">
        <v>474</v>
      </c>
      <c r="B478" s="16" t="s">
        <v>1757</v>
      </c>
      <c r="C478" s="19" t="s">
        <v>27</v>
      </c>
      <c r="D478" s="19" t="s">
        <v>36</v>
      </c>
      <c r="E478" s="7" t="s">
        <v>1753</v>
      </c>
      <c r="F478" s="39" t="s">
        <v>1754</v>
      </c>
      <c r="G478" s="7" t="s">
        <v>1503</v>
      </c>
      <c r="H478" s="41" t="s">
        <v>1758</v>
      </c>
      <c r="I478" s="7">
        <f t="shared" si="7"/>
        <v>20</v>
      </c>
      <c r="J478" s="43">
        <v>20</v>
      </c>
      <c r="K478" s="19">
        <v>0</v>
      </c>
      <c r="L478" s="19">
        <v>0</v>
      </c>
      <c r="M478" s="19">
        <v>127</v>
      </c>
      <c r="N478" s="19">
        <v>9</v>
      </c>
      <c r="O478" s="19">
        <v>0</v>
      </c>
      <c r="P478" s="7" t="s">
        <v>1759</v>
      </c>
      <c r="Q478" s="19" t="s">
        <v>34</v>
      </c>
      <c r="R478" s="19">
        <v>9</v>
      </c>
      <c r="S478" s="19">
        <v>0</v>
      </c>
      <c r="T478" s="19">
        <v>0</v>
      </c>
    </row>
    <row r="479" s="1" customFormat="1" ht="84" spans="1:20">
      <c r="A479" s="7">
        <v>475</v>
      </c>
      <c r="B479" s="16" t="s">
        <v>1760</v>
      </c>
      <c r="C479" s="19" t="s">
        <v>27</v>
      </c>
      <c r="D479" s="19" t="s">
        <v>36</v>
      </c>
      <c r="E479" s="7" t="s">
        <v>1753</v>
      </c>
      <c r="F479" s="39" t="s">
        <v>1754</v>
      </c>
      <c r="G479" s="7" t="s">
        <v>1503</v>
      </c>
      <c r="H479" s="7" t="s">
        <v>1761</v>
      </c>
      <c r="I479" s="7">
        <f t="shared" si="7"/>
        <v>40</v>
      </c>
      <c r="J479" s="7">
        <v>40</v>
      </c>
      <c r="K479" s="19">
        <v>0</v>
      </c>
      <c r="L479" s="19">
        <v>0</v>
      </c>
      <c r="M479" s="19">
        <v>615</v>
      </c>
      <c r="N479" s="19">
        <v>106</v>
      </c>
      <c r="O479" s="19">
        <v>0</v>
      </c>
      <c r="P479" s="7" t="s">
        <v>1762</v>
      </c>
      <c r="Q479" s="19" t="s">
        <v>34</v>
      </c>
      <c r="R479" s="19">
        <v>106</v>
      </c>
      <c r="S479" s="19">
        <v>0</v>
      </c>
      <c r="T479" s="19">
        <v>0</v>
      </c>
    </row>
    <row r="480" s="1" customFormat="1" ht="94.5" spans="1:20">
      <c r="A480" s="7">
        <v>476</v>
      </c>
      <c r="B480" s="40" t="s">
        <v>1763</v>
      </c>
      <c r="C480" s="19" t="s">
        <v>27</v>
      </c>
      <c r="D480" s="19" t="s">
        <v>36</v>
      </c>
      <c r="E480" s="7" t="s">
        <v>1753</v>
      </c>
      <c r="F480" s="39" t="s">
        <v>1754</v>
      </c>
      <c r="G480" s="40" t="s">
        <v>373</v>
      </c>
      <c r="H480" s="40" t="s">
        <v>1764</v>
      </c>
      <c r="I480" s="7">
        <f t="shared" si="7"/>
        <v>30</v>
      </c>
      <c r="J480" s="19">
        <v>30</v>
      </c>
      <c r="K480" s="19">
        <v>0</v>
      </c>
      <c r="L480" s="19">
        <v>0</v>
      </c>
      <c r="M480" s="19">
        <v>200</v>
      </c>
      <c r="N480" s="19">
        <v>30</v>
      </c>
      <c r="O480" s="19">
        <v>100</v>
      </c>
      <c r="P480" s="19" t="s">
        <v>1765</v>
      </c>
      <c r="Q480" s="19" t="s">
        <v>34</v>
      </c>
      <c r="R480" s="19">
        <v>30</v>
      </c>
      <c r="S480" s="19">
        <v>0</v>
      </c>
      <c r="T480" s="19">
        <v>0</v>
      </c>
    </row>
    <row r="481" s="1" customFormat="1" ht="51" spans="1:20">
      <c r="A481" s="7">
        <v>477</v>
      </c>
      <c r="B481" s="42" t="s">
        <v>1766</v>
      </c>
      <c r="C481" s="19" t="s">
        <v>112</v>
      </c>
      <c r="D481" s="19" t="s">
        <v>36</v>
      </c>
      <c r="E481" s="32" t="s">
        <v>1767</v>
      </c>
      <c r="F481" s="39" t="s">
        <v>1754</v>
      </c>
      <c r="G481" s="35" t="s">
        <v>1682</v>
      </c>
      <c r="H481" s="32" t="s">
        <v>1768</v>
      </c>
      <c r="I481" s="7">
        <f t="shared" si="7"/>
        <v>4</v>
      </c>
      <c r="J481" s="32">
        <v>4</v>
      </c>
      <c r="K481" s="19">
        <v>0</v>
      </c>
      <c r="L481" s="19">
        <v>0</v>
      </c>
      <c r="M481" s="19">
        <v>12</v>
      </c>
      <c r="N481" s="19">
        <v>12</v>
      </c>
      <c r="O481" s="19">
        <v>0.4</v>
      </c>
      <c r="P481" s="44" t="s">
        <v>1769</v>
      </c>
      <c r="Q481" s="19" t="s">
        <v>34</v>
      </c>
      <c r="R481" s="19">
        <v>12</v>
      </c>
      <c r="S481" s="19">
        <v>650</v>
      </c>
      <c r="T481" s="19">
        <v>0</v>
      </c>
    </row>
    <row r="482" s="1" customFormat="1" ht="51" spans="1:20">
      <c r="A482" s="7">
        <v>478</v>
      </c>
      <c r="B482" s="42" t="s">
        <v>1766</v>
      </c>
      <c r="C482" s="19" t="s">
        <v>112</v>
      </c>
      <c r="D482" s="19" t="s">
        <v>36</v>
      </c>
      <c r="E482" s="32" t="s">
        <v>1770</v>
      </c>
      <c r="F482" s="39" t="s">
        <v>1754</v>
      </c>
      <c r="G482" s="35" t="s">
        <v>1682</v>
      </c>
      <c r="H482" s="32" t="s">
        <v>1771</v>
      </c>
      <c r="I482" s="7">
        <f t="shared" si="7"/>
        <v>2</v>
      </c>
      <c r="J482" s="32">
        <v>2</v>
      </c>
      <c r="K482" s="19">
        <v>0</v>
      </c>
      <c r="L482" s="19">
        <v>0</v>
      </c>
      <c r="M482" s="19">
        <v>15</v>
      </c>
      <c r="N482" s="19">
        <v>15</v>
      </c>
      <c r="O482" s="19">
        <v>0.2</v>
      </c>
      <c r="P482" s="44" t="s">
        <v>1772</v>
      </c>
      <c r="Q482" s="19" t="s">
        <v>34</v>
      </c>
      <c r="R482" s="19">
        <v>15</v>
      </c>
      <c r="S482" s="19">
        <v>650</v>
      </c>
      <c r="T482" s="19">
        <v>0</v>
      </c>
    </row>
    <row r="483" s="1" customFormat="1" ht="51" spans="1:20">
      <c r="A483" s="7">
        <v>479</v>
      </c>
      <c r="B483" s="42" t="s">
        <v>1766</v>
      </c>
      <c r="C483" s="19" t="s">
        <v>112</v>
      </c>
      <c r="D483" s="19" t="s">
        <v>36</v>
      </c>
      <c r="E483" s="32" t="s">
        <v>122</v>
      </c>
      <c r="F483" s="39" t="s">
        <v>1754</v>
      </c>
      <c r="G483" s="35" t="s">
        <v>1682</v>
      </c>
      <c r="H483" s="32" t="s">
        <v>1771</v>
      </c>
      <c r="I483" s="7">
        <f t="shared" si="7"/>
        <v>2</v>
      </c>
      <c r="J483" s="32">
        <v>2</v>
      </c>
      <c r="K483" s="19">
        <v>0</v>
      </c>
      <c r="L483" s="19">
        <v>0</v>
      </c>
      <c r="M483" s="19">
        <v>9</v>
      </c>
      <c r="N483" s="19">
        <v>9</v>
      </c>
      <c r="O483" s="19">
        <v>0.2</v>
      </c>
      <c r="P483" s="44" t="s">
        <v>1773</v>
      </c>
      <c r="Q483" s="19" t="s">
        <v>34</v>
      </c>
      <c r="R483" s="19">
        <v>9</v>
      </c>
      <c r="S483" s="19">
        <v>650</v>
      </c>
      <c r="T483" s="19">
        <v>0</v>
      </c>
    </row>
    <row r="484" s="1" customFormat="1" ht="51" spans="1:20">
      <c r="A484" s="7">
        <v>480</v>
      </c>
      <c r="B484" s="42" t="s">
        <v>1766</v>
      </c>
      <c r="C484" s="19" t="s">
        <v>112</v>
      </c>
      <c r="D484" s="19" t="s">
        <v>36</v>
      </c>
      <c r="E484" s="32" t="s">
        <v>152</v>
      </c>
      <c r="F484" s="39" t="s">
        <v>1754</v>
      </c>
      <c r="G484" s="35" t="s">
        <v>1682</v>
      </c>
      <c r="H484" s="32" t="s">
        <v>1774</v>
      </c>
      <c r="I484" s="7">
        <f t="shared" si="7"/>
        <v>2</v>
      </c>
      <c r="J484" s="32">
        <v>2</v>
      </c>
      <c r="K484" s="19">
        <v>0</v>
      </c>
      <c r="L484" s="19">
        <v>0</v>
      </c>
      <c r="M484" s="19">
        <v>14</v>
      </c>
      <c r="N484" s="19">
        <v>14</v>
      </c>
      <c r="O484" s="19">
        <v>0.2</v>
      </c>
      <c r="P484" s="44" t="s">
        <v>1775</v>
      </c>
      <c r="Q484" s="19" t="s">
        <v>34</v>
      </c>
      <c r="R484" s="19">
        <v>14</v>
      </c>
      <c r="S484" s="19">
        <v>650</v>
      </c>
      <c r="T484" s="19">
        <v>0</v>
      </c>
    </row>
    <row r="485" spans="8:12">
      <c r="H485" s="2" t="s">
        <v>1776</v>
      </c>
      <c r="I485" s="3">
        <f t="shared" si="7"/>
        <v>26609.65</v>
      </c>
      <c r="J485" s="3">
        <f>SUM(J5:J484)</f>
        <v>26418.65</v>
      </c>
      <c r="K485" s="3">
        <f>SUM(K5:K484)</f>
        <v>92</v>
      </c>
      <c r="L485" s="3">
        <f>SUM(L5:L484)</f>
        <v>99</v>
      </c>
    </row>
  </sheetData>
  <mergeCells count="16">
    <mergeCell ref="A1:T1"/>
    <mergeCell ref="A2:H2"/>
    <mergeCell ref="Q2:T2"/>
    <mergeCell ref="I3:L3"/>
    <mergeCell ref="M3:O3"/>
    <mergeCell ref="R3:T3"/>
    <mergeCell ref="A3:A4"/>
    <mergeCell ref="B3:B4"/>
    <mergeCell ref="C3:C4"/>
    <mergeCell ref="D3:D4"/>
    <mergeCell ref="E3:E4"/>
    <mergeCell ref="F3:F4"/>
    <mergeCell ref="G3:G4"/>
    <mergeCell ref="H3:H4"/>
    <mergeCell ref="P3:P4"/>
    <mergeCell ref="Q3:Q4"/>
  </mergeCells>
  <pageMargins left="0.700694444444445" right="0.700694444444445" top="0.751388888888889" bottom="0.751388888888889" header="0.298611111111111" footer="0.298611111111111"/>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双牌县2022年度巩固拓展脱贫攻坚成果和实施乡村振兴项目库明细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小虫子</cp:lastModifiedBy>
  <dcterms:created xsi:type="dcterms:W3CDTF">2021-12-23T06:51:00Z</dcterms:created>
  <dcterms:modified xsi:type="dcterms:W3CDTF">2023-07-26T02:40:15Z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4886AB8518B748C79D8C665860DEB61A_13</vt:lpwstr>
  </property>
  <property fmtid="{D5CDD505-2E9C-101B-9397-08002B2CF9AE}" pid="3" name="KSOProductBuildVer">
    <vt:lpwstr>2052-12.1.0.15120</vt:lpwstr>
  </property>
</Properties>
</file>