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入库申报表" sheetId="1" r:id="rId1"/>
    <sheet name="入库申报汇总表" sheetId="3" r:id="rId2"/>
  </sheets>
  <definedNames>
    <definedName name="_xlnm._FilterDatabase" localSheetId="0" hidden="1">入库申报表!$A$8:$AA$284</definedName>
    <definedName name="_xlnm.Print_Titles" localSheetId="0">入库申报表!$6:$8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<sst xmlns="http://schemas.openxmlformats.org/spreadsheetml/2006/main" count="3337" uniqueCount="1477">
  <si>
    <t xml:space="preserve">  附件2</t>
  </si>
  <si>
    <t>双牌县2024年度巩固拓展脱贫攻坚成果和乡村振兴项目库入库项目明细表</t>
  </si>
  <si>
    <t xml:space="preserve">单位：（盖章）                                                                                                    </t>
  </si>
  <si>
    <t>序号</t>
  </si>
  <si>
    <t>项目类别</t>
  </si>
  <si>
    <t>乡</t>
  </si>
  <si>
    <t>村</t>
  </si>
  <si>
    <t>项目名称</t>
  </si>
  <si>
    <t>建设性质</t>
  </si>
  <si>
    <t>实施地点</t>
  </si>
  <si>
    <t>时间进度</t>
  </si>
  <si>
    <t>责任
单位</t>
  </si>
  <si>
    <t>建设内容及规模</t>
  </si>
  <si>
    <t>资金规模和筹资方式</t>
  </si>
  <si>
    <t>受益对象</t>
  </si>
  <si>
    <t>绩效目标</t>
  </si>
  <si>
    <t>联农带
农机制</t>
  </si>
  <si>
    <t>备注</t>
  </si>
  <si>
    <t>项目</t>
  </si>
  <si>
    <t>二级项目类型</t>
  </si>
  <si>
    <t>计划开工时间</t>
  </si>
  <si>
    <t>计划完工时间</t>
  </si>
  <si>
    <t>项目预算总投资
（万元）</t>
  </si>
  <si>
    <t>其中</t>
  </si>
  <si>
    <t>受益
村数（个）</t>
  </si>
  <si>
    <t>受益
户数（户）</t>
  </si>
  <si>
    <t>受益人
口数（人）</t>
  </si>
  <si>
    <t>类型</t>
  </si>
  <si>
    <t>子类型</t>
  </si>
  <si>
    <t>财政衔
接资金
（万元）</t>
  </si>
  <si>
    <t>其他财
政资金
（万元）</t>
  </si>
  <si>
    <t>其他筹
措资金
（万元）</t>
  </si>
  <si>
    <t>受益脱贫村数（个）</t>
  </si>
  <si>
    <t>受益脱贫户数及防止返贫监测对象户数（户）</t>
  </si>
  <si>
    <t>受益脱贫人口数及防止返贫监测对象人口数（人）</t>
  </si>
  <si>
    <t>小      计</t>
  </si>
  <si>
    <t>巩固三保障成果</t>
  </si>
  <si>
    <t>教育</t>
  </si>
  <si>
    <t>享受"雨露计划"职业教育补助</t>
  </si>
  <si>
    <t>12个乡镇</t>
  </si>
  <si>
    <t>114个村</t>
  </si>
  <si>
    <t>雨露计划职业学历教育补助</t>
  </si>
  <si>
    <t>新建</t>
  </si>
  <si>
    <t>全县</t>
  </si>
  <si>
    <t>县乡村振兴局</t>
  </si>
  <si>
    <t>根据省局相关文件为2433脱贫户提供职每学期1500元职业学历教育补助补贴</t>
  </si>
  <si>
    <t>为2433人次中高职学生提供学历教育补助</t>
  </si>
  <si>
    <t>为2433人农民子女提供技术支撑</t>
  </si>
  <si>
    <t>其他教育类项目</t>
  </si>
  <si>
    <t>乡村振兴工作业务知识培训</t>
  </si>
  <si>
    <t>对全县乡村振兴工作人员实施培训</t>
  </si>
  <si>
    <t>对全县所有乡村振兴村干部进行全覆盖培训</t>
  </si>
  <si>
    <t>2000人以上农民受益</t>
  </si>
  <si>
    <t>就业项目</t>
  </si>
  <si>
    <t>就业培训</t>
  </si>
  <si>
    <t>技能培训</t>
  </si>
  <si>
    <t>致富带头人培训</t>
  </si>
  <si>
    <t>根据省局文件下达计划进行培训</t>
  </si>
  <si>
    <t>为80人致富带头人提供培训</t>
  </si>
  <si>
    <t>解决80人以上农民技术上问题，使其有一技之长</t>
  </si>
  <si>
    <t>脱贫劳动力技能培训</t>
  </si>
  <si>
    <t>培训脱贫劳动力600人次以上</t>
  </si>
  <si>
    <t>培训全县建档立卡脱贫劳动力，促进600人以上增加收入</t>
  </si>
  <si>
    <t>解决600人以上农民技术上问题，使其有一技之长</t>
  </si>
  <si>
    <t>项目管理费</t>
  </si>
  <si>
    <t>对2024年衔接资金进行管理</t>
  </si>
  <si>
    <t>确保到县衔接资金项目管理规范高效</t>
  </si>
  <si>
    <t>使农村衔接资金项目发挥最大化效益</t>
  </si>
  <si>
    <t>乡村建设行动</t>
  </si>
  <si>
    <t>人居环境整治</t>
  </si>
  <si>
    <t>农村卫生厕所改造（户用、公共厕所）</t>
  </si>
  <si>
    <t>全县农村改厕</t>
  </si>
  <si>
    <t>新建公厕10座，改旱厕30座以上</t>
  </si>
  <si>
    <t>2000人以上受益，其中脱贫对象300人</t>
  </si>
  <si>
    <t>全县2000人以上农业人口受益</t>
  </si>
  <si>
    <t>村容村貌提升</t>
  </si>
  <si>
    <t>全县人居环境整治</t>
  </si>
  <si>
    <t>以奖代补、考核评比兑现形式对全县人居环境进行全方位整治</t>
  </si>
  <si>
    <t>受益人口148659人，其中脱贫人口26786人</t>
  </si>
  <si>
    <t>全县140000农业人口受益</t>
  </si>
  <si>
    <t>产业发展项目</t>
  </si>
  <si>
    <t>金融保险配套项目</t>
  </si>
  <si>
    <t>小额贷款贴息</t>
  </si>
  <si>
    <t>2023年脱贫人口小额信贷贴息</t>
  </si>
  <si>
    <t>对全县脱贫人口小额信贷进行贴息</t>
  </si>
  <si>
    <t>为1400人以上脱贫人口借款对象提供全额银行利息贴息</t>
  </si>
  <si>
    <t>为1400左右农业人口发放小额信贷使其年增收2000元以上</t>
  </si>
  <si>
    <t>务工补助</t>
  </si>
  <si>
    <t>交通费补助</t>
  </si>
  <si>
    <t>全县一次性交通补助</t>
  </si>
  <si>
    <t>对跨省、跨县就业脱贫劳动力（含监测帮扶对象）12000人左右发放一次性交通补助</t>
  </si>
  <si>
    <t>全县20000人左右脱贫对象受益</t>
  </si>
  <si>
    <t>为全县20000万农业务工人员提供交通补助</t>
  </si>
  <si>
    <t>全县114个村垃圾处理服务</t>
  </si>
  <si>
    <t>对全县114个村垃圾进行处理</t>
  </si>
  <si>
    <t>生产项目</t>
  </si>
  <si>
    <t>种植业
基地</t>
  </si>
  <si>
    <t>泷泊镇</t>
  </si>
  <si>
    <t>观文口村</t>
  </si>
  <si>
    <t>茶叶加工项目</t>
  </si>
  <si>
    <t>产业发展类</t>
  </si>
  <si>
    <t>双牌县农业农村局</t>
  </si>
  <si>
    <t>建设一座茶叶标准化加工厂房</t>
  </si>
  <si>
    <t>带动10户监测户发展，带动周边30人就业</t>
  </si>
  <si>
    <t>理家坪乡</t>
  </si>
  <si>
    <t>坦田村</t>
  </si>
  <si>
    <t>柑橘产业项目</t>
  </si>
  <si>
    <t>完善200亩柑橘标准化基地</t>
  </si>
  <si>
    <t>完善200亩柑橘基地滴灌设施、建设蓄水池2个、冷库100m3</t>
  </si>
  <si>
    <t>通过主体示范，带动个体户的管理质量，增加收益，项目新增帮扶监测户5名，带动周边20人就业</t>
  </si>
  <si>
    <t>五星岭乡</t>
  </si>
  <si>
    <t>朝阳村</t>
  </si>
  <si>
    <t>蔬菜（食用菌）产业项目</t>
  </si>
  <si>
    <t>完善1000平方米食用菌厂房建设</t>
  </si>
  <si>
    <t>通过主体示范，新增帮扶监测户5名，带动周边20人就业</t>
  </si>
  <si>
    <t>冲头村</t>
  </si>
  <si>
    <t>蔬菜产业项目</t>
  </si>
  <si>
    <t>完善50亩蔬菜配套设施</t>
  </si>
  <si>
    <t>配套购置50亩机械设备和冷库设施</t>
  </si>
  <si>
    <t>通过主体示范，新增帮扶监测户5名，带动周边10人就业</t>
  </si>
  <si>
    <t>种植业
加工基地</t>
  </si>
  <si>
    <t>上梧江乡</t>
  </si>
  <si>
    <t>潘家漯村</t>
  </si>
  <si>
    <t>竹笋产业加工项目</t>
  </si>
  <si>
    <t>建设竹笋加工厂房及购置配套设备</t>
  </si>
  <si>
    <t>新型农业经营主体贷款贴息</t>
  </si>
  <si>
    <t>全县
范围内</t>
  </si>
  <si>
    <t>双牌</t>
  </si>
  <si>
    <t>双牌县农业农村局、双牌县财政局</t>
  </si>
  <si>
    <t>根据省厅文件要求对全县新型农业经营主体贷款贴息</t>
  </si>
  <si>
    <t>对全县范围内新型农业经营主体贷款进行贴息</t>
  </si>
  <si>
    <t>对我县新型农业经营主体贷款进行贴息，降低农业经营主体的融资成本。</t>
  </si>
  <si>
    <t>休闲农业
与乡村旅游</t>
  </si>
  <si>
    <t>茶林镇</t>
  </si>
  <si>
    <t>大河江村</t>
  </si>
  <si>
    <t>大河江村红色乡村旅游建设项目</t>
  </si>
  <si>
    <t>维修</t>
  </si>
  <si>
    <t>大河江村委会</t>
  </si>
  <si>
    <t>电路改造、房屋加固1户（邓家大院）</t>
  </si>
  <si>
    <t>236户847人受益，其中脱贫户数及防止返贫监测对象户22户72人，方便村民生活</t>
  </si>
  <si>
    <t>农村基础设施</t>
  </si>
  <si>
    <t>农村道路建设（通村、通户路）</t>
  </si>
  <si>
    <t>大河江村沿河风光道路建设</t>
  </si>
  <si>
    <t>路基开挖、平整及路面硬化150米</t>
  </si>
  <si>
    <t>236户847人受益，其中脱贫户数及防止返贫监测对象户22户72人，方便村民出行</t>
  </si>
  <si>
    <t>农村基础建设</t>
  </si>
  <si>
    <t>农村道路建设</t>
  </si>
  <si>
    <t>桴江河村</t>
  </si>
  <si>
    <t>小林江道路硬化建设</t>
  </si>
  <si>
    <t>木斗庙6、7、8组</t>
  </si>
  <si>
    <t>桴江河村委会</t>
  </si>
  <si>
    <t>道路硬化500米</t>
  </si>
  <si>
    <t>解决212人出行、生产安全，改善212人生产生活条件</t>
  </si>
  <si>
    <t>解决212人出行、生产安全，改善212人生产生活条件，方便群众出行安全</t>
  </si>
  <si>
    <t>新和村</t>
  </si>
  <si>
    <t>茶林镇新和村黄家陡坡机耕路新建及硬化建设</t>
  </si>
  <si>
    <t>三家湾片</t>
  </si>
  <si>
    <t>新和村委会</t>
  </si>
  <si>
    <t>长200米，宽3.5米</t>
  </si>
  <si>
    <t>120户400人受益，其中脱贫户数及防止返贫监测对象户35户125人，方便村民出行</t>
  </si>
  <si>
    <t>120户400人受益，其中脱贫户数及防止返贫监测对象户35户125人，方便村民出行及农业作业</t>
  </si>
  <si>
    <t>休闲农业与乡村旅游</t>
  </si>
  <si>
    <t>新和村村集体经济建设</t>
  </si>
  <si>
    <t>入股全县旅游综合开发</t>
  </si>
  <si>
    <t>120户400人受益，其中脱贫户数及防止返贫监测对象户35户125人</t>
  </si>
  <si>
    <t>增加村集体经济收入，120户400人受益，其中脱贫户数及防止返贫监测对象户35户125人</t>
  </si>
  <si>
    <t>配套基础设施项目</t>
  </si>
  <si>
    <t>小型农田水利设施建设</t>
  </si>
  <si>
    <t>新院子村</t>
  </si>
  <si>
    <t>新院子村防洪堤建设</t>
  </si>
  <si>
    <t>新院子村3-4组</t>
  </si>
  <si>
    <t>新院子村委会</t>
  </si>
  <si>
    <t>稻田防洪堤建设300米</t>
  </si>
  <si>
    <t>新建稻田防洪堤300米，护住100亩稻田。98户376人受益，其中脱贫户数及防止返贫监测对象户22户95人</t>
  </si>
  <si>
    <t>98户376人受益，防护稻田100余亩</t>
  </si>
  <si>
    <t>新院子村集体经济建设</t>
  </si>
  <si>
    <t>194户670人受益，其中脱贫户数及防止返贫监测对象户51户174人</t>
  </si>
  <si>
    <t>增加村集体经济收入，194户670人受益，其中脱贫户数及防止返贫监测对象户51户174人</t>
  </si>
  <si>
    <t>中兴村</t>
  </si>
  <si>
    <t>中兴村1—9组主水沟建设</t>
  </si>
  <si>
    <t>中兴村委会</t>
  </si>
  <si>
    <t>修建1-9组主排水沟1500米</t>
  </si>
  <si>
    <t>385户1406人受益，其中脱贫户数及防止返贫监测对象户78户286人，方便村民日常生活排水</t>
  </si>
  <si>
    <t>中兴村村集体经济建设</t>
  </si>
  <si>
    <t>中兴村集体经济建设</t>
  </si>
  <si>
    <t>522户1865人受益，其中脱贫户数及防止返贫监测对象户94户366人</t>
  </si>
  <si>
    <t>增加村集体经济收入，522户1865人受益，其中脱贫户数及防止返贫监测对象户94户366人</t>
  </si>
  <si>
    <t>桐子坳村</t>
  </si>
  <si>
    <t>桐子坳村中间台子稻田灌溉工程</t>
  </si>
  <si>
    <t>桐子坳村委会</t>
  </si>
  <si>
    <t>新建水坝长6米、宽1.5米、高1.8米；新建水沟300米（0.2米X0.2米)；新建基耕路250米，宽2.5米。</t>
  </si>
  <si>
    <t>35户110人受益，其中脱贫户数及防止返贫监测对象户10户31人</t>
  </si>
  <si>
    <t>解决10余亩稻田灌溉问题，方便村民耕种，受益人口110人，其中脱贫人口31人</t>
  </si>
  <si>
    <t>河堤及桥梁建设</t>
  </si>
  <si>
    <t>桐子坳村岭脚里带漯河到洞里河堤及桥梁建设</t>
  </si>
  <si>
    <t>建设河堤一座，长180米，底宽1.2米，高2米，面宽0.6米，挖深0.8米，宽1.3米基础，建设长10米，宽2.5米，桥墩高3亩，宽2.5米桥梁一座</t>
  </si>
  <si>
    <t xml:space="preserve">  52户198人受益，其中脱贫户数及防止返贫监测对象户16户60人，方便村民日常出行，保障出行安全。</t>
  </si>
  <si>
    <t xml:space="preserve"> 52户198人受益，其中脱贫户数及防止返贫监测对象户16户60人，方便村民日常出行，保障出行安全。</t>
  </si>
  <si>
    <t>金星村</t>
  </si>
  <si>
    <t xml:space="preserve">金星村铲子坪4组道理拓宽1米 </t>
  </si>
  <si>
    <t>金星村委会</t>
  </si>
  <si>
    <t xml:space="preserve">铲子坪4组道理拓宽1米 </t>
  </si>
  <si>
    <t>138户392人受益，其中脱贫户数及防止返贫监测对象户17户62人，方便村民日常出行</t>
  </si>
  <si>
    <t>种植业基地</t>
  </si>
  <si>
    <t>金星村山仓籽种植</t>
  </si>
  <si>
    <t>建设山仓籽种植基地20亩</t>
  </si>
  <si>
    <t>392户1420人受益，其中脱贫户数及防止返贫监测对象户78户310人，提高村民收益</t>
  </si>
  <si>
    <t>增加村集体经济收入，392户1420人受益，其中脱贫户数及防止返贫监测对象户78户310人，提高村民收益</t>
  </si>
  <si>
    <t>高峰村</t>
  </si>
  <si>
    <t>高峰村道路交通安全护墩建设</t>
  </si>
  <si>
    <t>高峰</t>
  </si>
  <si>
    <t>高峰村委会</t>
  </si>
  <si>
    <t>建设村级公路护墩400米</t>
  </si>
  <si>
    <t>87户317人受益，其中脱贫户数及防止返贫监测对象户6户28人，方便村民日常出行，保障出行安全。</t>
  </si>
  <si>
    <t>87户317人受益，方便村民日常出行，保障出行安全。</t>
  </si>
  <si>
    <t>高峰村集体经济建设</t>
  </si>
  <si>
    <t>增加村集体经济收入，108户380人受益，其中脱贫户数及防止返贫监测对象户8户32人</t>
  </si>
  <si>
    <t>108户380人受益，其中脱贫户数及防止返贫监测对象户8户32人</t>
  </si>
  <si>
    <t>探花村</t>
  </si>
  <si>
    <t>探花村廖家湾、陈家湾上街机耕路硬化</t>
  </si>
  <si>
    <t>探花村委会</t>
  </si>
  <si>
    <t>廖家湾上街机耕路硬化800米</t>
  </si>
  <si>
    <t xml:space="preserve"> 148户750人受益，其中脱贫户数及防止返贫监测对象户59户 208 人，方便村民日常出行，保障出行安全。</t>
  </si>
  <si>
    <t>靛口基耕路硬化，西山岭水沟维修。</t>
  </si>
  <si>
    <t>靛口基耕路硬化600米，西山岭水沟维修，混凝土三面光。</t>
  </si>
  <si>
    <t xml:space="preserve"> 150户820人受益，其中脱贫户数及防止返贫监测对象户78户200人，方便村民日常出行，保障出行安全。</t>
  </si>
  <si>
    <t>农村垃圾治理及村容村貌提升</t>
  </si>
  <si>
    <t>打鼓坪乡</t>
  </si>
  <si>
    <t>双丰村</t>
  </si>
  <si>
    <t>全村</t>
  </si>
  <si>
    <t>双丰村委会</t>
  </si>
  <si>
    <t>改善村容村貌，提升群众幸福指数。</t>
  </si>
  <si>
    <t>1、2组防洪沟、便民桥</t>
  </si>
  <si>
    <t>虎脑下洞</t>
  </si>
  <si>
    <t>防洪沟320米（320*1.1*0.4*2），便民桥1座。</t>
  </si>
  <si>
    <t>方便80亩农田农业生产</t>
  </si>
  <si>
    <t>基础设施</t>
  </si>
  <si>
    <t>水利设施</t>
  </si>
  <si>
    <t>单江村</t>
  </si>
  <si>
    <t>水坝、河堤建设</t>
  </si>
  <si>
    <t>单江村小南头一组</t>
  </si>
  <si>
    <t>单江村委员会</t>
  </si>
  <si>
    <t>新建水坝1座（15*4*4）、新建河堤260米（260*2.5*0.8）</t>
  </si>
  <si>
    <t>方便43亩农田农业生产</t>
  </si>
  <si>
    <t>水坝建设、水渠维修</t>
  </si>
  <si>
    <t>新建及维修</t>
  </si>
  <si>
    <t>单江小南头7组</t>
  </si>
  <si>
    <t>新建水坝1座（15*4*4）、新建水渠400米（400*0.4*0.3）</t>
  </si>
  <si>
    <t>方便52亩农田农业生产</t>
  </si>
  <si>
    <t>水沟新建</t>
  </si>
  <si>
    <t>河源村</t>
  </si>
  <si>
    <t>西河源水沟建设</t>
  </si>
  <si>
    <t>西河源村5、6组</t>
  </si>
  <si>
    <t>河源村村民委员会</t>
  </si>
  <si>
    <t>水沟建设1000米（0.4*0.3）</t>
  </si>
  <si>
    <t>方便近60亩农田灌溉</t>
  </si>
  <si>
    <t>道路建设</t>
  </si>
  <si>
    <t>河源村1、2组</t>
  </si>
  <si>
    <t>1、2组</t>
  </si>
  <si>
    <t>新建道路（4米*350米）</t>
  </si>
  <si>
    <t>方便300人出行</t>
  </si>
  <si>
    <t>农田基础设施</t>
  </si>
  <si>
    <t>打鼓坪村</t>
  </si>
  <si>
    <t>水沟建设</t>
  </si>
  <si>
    <t>畔田</t>
  </si>
  <si>
    <t>打鼓坪村村委会</t>
  </si>
  <si>
    <t>水沟建设600米（0.4*.0.3）</t>
  </si>
  <si>
    <t>方便近50亩农田灌溉</t>
  </si>
  <si>
    <t>横坝、水沟建设</t>
  </si>
  <si>
    <t>畔田老屋里</t>
  </si>
  <si>
    <t>新建横坝（20*3*3）水沟建设250米（0.4*.0.3）</t>
  </si>
  <si>
    <t>方便近45亩农田灌溉</t>
  </si>
  <si>
    <t>养植业基地</t>
  </si>
  <si>
    <t>何家洞镇</t>
  </si>
  <si>
    <t>双江村</t>
  </si>
  <si>
    <t>养牛、养鸡</t>
  </si>
  <si>
    <t>双江村9、10组</t>
  </si>
  <si>
    <t>双江村委会</t>
  </si>
  <si>
    <t>养牛20头，养鸡1000只</t>
  </si>
  <si>
    <t>为村集体经济增收</t>
  </si>
  <si>
    <t>带动4人就业</t>
  </si>
  <si>
    <t>产业路、资源路、旅游路建设</t>
  </si>
  <si>
    <t>林道路</t>
  </si>
  <si>
    <t>新建林道路6公里</t>
  </si>
  <si>
    <t>便于全村人通行及生产运输</t>
  </si>
  <si>
    <t>带动70户农户生产</t>
  </si>
  <si>
    <t>贤源村</t>
  </si>
  <si>
    <t>生姜种植</t>
  </si>
  <si>
    <t>贤源村1、13组</t>
  </si>
  <si>
    <t>贤源村委会</t>
  </si>
  <si>
    <t>30亩</t>
  </si>
  <si>
    <t>提升村集体经济</t>
  </si>
  <si>
    <t>带动劳动力就业25人</t>
  </si>
  <si>
    <t>11、12组道路硬化</t>
  </si>
  <si>
    <t>贤源村11、12组</t>
  </si>
  <si>
    <t>750米</t>
  </si>
  <si>
    <t>村容村貌得到显著提升，方便农户出行、生产生活</t>
  </si>
  <si>
    <t>11、12组共52户农户出行、生产生活</t>
  </si>
  <si>
    <t>加工流通</t>
  </si>
  <si>
    <t>产地初加工和精深加工</t>
  </si>
  <si>
    <t>大宅村</t>
  </si>
  <si>
    <t>大宅村药材、竹笋加工厂</t>
  </si>
  <si>
    <t>大宅村7组</t>
  </si>
  <si>
    <t>大宅村委会</t>
  </si>
  <si>
    <t>厂房及设备</t>
  </si>
  <si>
    <t>增加农户经济收入</t>
  </si>
  <si>
    <t>每户增收约200元</t>
  </si>
  <si>
    <t>大宅村5组通组公路就地取材硬化</t>
  </si>
  <si>
    <t>大宅村5组</t>
  </si>
  <si>
    <t>硬化道路1.7公里</t>
  </si>
  <si>
    <t>方便老百姓运输及出行</t>
  </si>
  <si>
    <t>便于4、5组农户出行</t>
  </si>
  <si>
    <t>二井江村</t>
  </si>
  <si>
    <t>竹荪种植</t>
  </si>
  <si>
    <t>二井江村委会</t>
  </si>
  <si>
    <t>新建竹荪种植基地14亩</t>
  </si>
  <si>
    <t>集体经济增收</t>
  </si>
  <si>
    <t>带动18人就业</t>
  </si>
  <si>
    <t>二井江村林道建设</t>
  </si>
  <si>
    <t>新建沙帽岭、小冲、水淹冲、老唐屋边至天光凹林道5.6公里</t>
  </si>
  <si>
    <t>方便群众竹木运输</t>
  </si>
  <si>
    <t>方便全村257户出行，生产运输</t>
  </si>
  <si>
    <t>倪家洞村</t>
  </si>
  <si>
    <t>磨子岭旅游服务</t>
  </si>
  <si>
    <t>磨子岭</t>
  </si>
  <si>
    <t>倪家洞村委会</t>
  </si>
  <si>
    <t>旅游配套设施</t>
  </si>
  <si>
    <t>带动劳动力30人</t>
  </si>
  <si>
    <t>6、7组通组道路硬化</t>
  </si>
  <si>
    <t>倪家洞村6、7组</t>
  </si>
  <si>
    <t>2.5公里</t>
  </si>
  <si>
    <t>村容村貌得到显著提高，方便农户出行、生产生活</t>
  </si>
  <si>
    <t>6、7组共28户农户出行、生产生活</t>
  </si>
  <si>
    <t>农场品仓储保鲜冷链基础设施建设</t>
  </si>
  <si>
    <t>何家洞村</t>
  </si>
  <si>
    <t>生产车间</t>
  </si>
  <si>
    <t>何家洞集镇安置区门面</t>
  </si>
  <si>
    <t>何家洞村委会</t>
  </si>
  <si>
    <t>冷库一座</t>
  </si>
  <si>
    <t>壮大村集体经济</t>
  </si>
  <si>
    <t>带动劳动力100人</t>
  </si>
  <si>
    <t>基础设施建设</t>
  </si>
  <si>
    <t>烤房</t>
  </si>
  <si>
    <t>改善农耕环境，方便村民生产生活。</t>
  </si>
  <si>
    <t>带动劳动力52人</t>
  </si>
  <si>
    <t>粗石江村</t>
  </si>
  <si>
    <t>辣椒种植</t>
  </si>
  <si>
    <t>粗石江村委会</t>
  </si>
  <si>
    <t>新建辣椒种植基地50亩</t>
  </si>
  <si>
    <t>其他</t>
  </si>
  <si>
    <t>人行便桥及附属设施</t>
  </si>
  <si>
    <t>粗石江村6组</t>
  </si>
  <si>
    <t>新建人行便桥一座及护坡</t>
  </si>
  <si>
    <t>便于通行及生产运输</t>
  </si>
  <si>
    <t>便于60户农户生产、出行</t>
  </si>
  <si>
    <t>林草基地建设</t>
  </si>
  <si>
    <t>朝阳庵村</t>
  </si>
  <si>
    <t>朝阳庵村楠竹低产林改造基地</t>
  </si>
  <si>
    <t>岸家冲</t>
  </si>
  <si>
    <t>朝阳庵村委会</t>
  </si>
  <si>
    <t>500亩</t>
  </si>
  <si>
    <t>带动村集体经济</t>
  </si>
  <si>
    <t>带动劳动力就业40人</t>
  </si>
  <si>
    <t>村内现有公路维修</t>
  </si>
  <si>
    <t>25公里</t>
  </si>
  <si>
    <t>方便全村136户出行、生产运输</t>
  </si>
  <si>
    <t>蔡里口村</t>
  </si>
  <si>
    <t>红薯种植基地</t>
  </si>
  <si>
    <t>蔡里口村4组</t>
  </si>
  <si>
    <t>蔡里口村委会</t>
  </si>
  <si>
    <t>种植红薯50亩</t>
  </si>
  <si>
    <t>带动30人就业</t>
  </si>
  <si>
    <t>农村供水保障设施建设</t>
  </si>
  <si>
    <t>农田灌溉设施建设</t>
  </si>
  <si>
    <t>2、4、6、12、13、14</t>
  </si>
  <si>
    <t>75pvc水管9800米</t>
  </si>
  <si>
    <t>保障农户耕作用水</t>
  </si>
  <si>
    <t>受益人口450人</t>
  </si>
  <si>
    <t>水银江村</t>
  </si>
  <si>
    <t>红薯粉加工</t>
  </si>
  <si>
    <t>水银江村委会</t>
  </si>
  <si>
    <t>粉条加工设备（中型）一套</t>
  </si>
  <si>
    <t>带动劳动力就业20人</t>
  </si>
  <si>
    <t>四组林道建设</t>
  </si>
  <si>
    <t>四组胡家厂里</t>
  </si>
  <si>
    <t>园边凹至凉山顶脚下，共计3.4公里</t>
  </si>
  <si>
    <t>方便农户出行、生产生活</t>
  </si>
  <si>
    <t>方便4/5组老百姓100人出行、生产运输</t>
  </si>
  <si>
    <t>槐树脚村</t>
  </si>
  <si>
    <t>连村公路硬化</t>
  </si>
  <si>
    <t>槐树脚-老屋张家</t>
  </si>
  <si>
    <t>槐树脚村委会</t>
  </si>
  <si>
    <t>硬化道路1.3公里</t>
  </si>
  <si>
    <t>改善交通条件</t>
  </si>
  <si>
    <t>便于槐树脚村、老屋张家瑶族村400人出行</t>
  </si>
  <si>
    <t>楠竹加工</t>
  </si>
  <si>
    <t>老屋张家</t>
  </si>
  <si>
    <t>购买设备</t>
  </si>
  <si>
    <t>提高村集体经济收入</t>
  </si>
  <si>
    <t>带动10人就业</t>
  </si>
  <si>
    <t>老屋张家瑶族村</t>
  </si>
  <si>
    <t>林道建设</t>
  </si>
  <si>
    <t>王家湾组</t>
  </si>
  <si>
    <t>老屋张家瑶族村委会</t>
  </si>
  <si>
    <t>新建林道路4.5公里</t>
  </si>
  <si>
    <t>方便老百姓出行、生产运输</t>
  </si>
  <si>
    <t>方便约180户出行、生产运输</t>
  </si>
  <si>
    <t>楠竹低改</t>
  </si>
  <si>
    <t>楠竹低改500亩</t>
  </si>
  <si>
    <t>人均增收200元/年</t>
  </si>
  <si>
    <t>付家湾村</t>
  </si>
  <si>
    <t>延河麻石栏杆</t>
  </si>
  <si>
    <t>土地坛及付家湾院子</t>
  </si>
  <si>
    <t>付家湾村委会</t>
  </si>
  <si>
    <t>栏杆装饰及岸线整治</t>
  </si>
  <si>
    <t>500人生活环境得到改善</t>
  </si>
  <si>
    <t>竹林道建设</t>
  </si>
  <si>
    <t>茶斗坪至后头冲</t>
  </si>
  <si>
    <t>长4000米、宽5米</t>
  </si>
  <si>
    <t>方便400人出行、生产运输</t>
  </si>
  <si>
    <t>江村镇</t>
  </si>
  <si>
    <t>清明田</t>
  </si>
  <si>
    <t>小岱7、8组村组道路</t>
  </si>
  <si>
    <t>清明田小岱7、8组村组道路</t>
  </si>
  <si>
    <t>清明田村委会</t>
  </si>
  <si>
    <t>长1000M，宽3.5M，村组路硬化。</t>
  </si>
  <si>
    <t>为村民增加收入3万元</t>
  </si>
  <si>
    <t>带动全村291人增收</t>
  </si>
  <si>
    <t>清明田12组灌溉水沟</t>
  </si>
  <si>
    <t>清明田12组</t>
  </si>
  <si>
    <t>水沟长800M，30CM*30CM，三面光。</t>
  </si>
  <si>
    <t>改善20亩良田灌溉，促进农作物增收3万元</t>
  </si>
  <si>
    <t>带动全村1860人增收</t>
  </si>
  <si>
    <t>花坪村</t>
  </si>
  <si>
    <t>人畜安全饮水工程</t>
  </si>
  <si>
    <t>花坪村委会</t>
  </si>
  <si>
    <t>新建100吨水池1座、打井1口、人畜饮水管道110管700米，75管6000米</t>
  </si>
  <si>
    <t>解决全村人畜饮水问题</t>
  </si>
  <si>
    <t>人均年节约成本100元</t>
  </si>
  <si>
    <t>扶贫车间（特色手工基地）建设</t>
  </si>
  <si>
    <t>入股与东西皮具有限公司项目建设</t>
  </si>
  <si>
    <t>花坪村9组</t>
  </si>
  <si>
    <t>入股与东西皮具有限公司项目建设，按10%进行分红</t>
  </si>
  <si>
    <t>村集体经济增收2万元</t>
  </si>
  <si>
    <t>带动就业300余人</t>
  </si>
  <si>
    <t>养殖业基地</t>
  </si>
  <si>
    <t>鸵鸟养殖</t>
  </si>
  <si>
    <t>莲塘小学</t>
  </si>
  <si>
    <t>基地建设1000个平方，鸵鸟养殖300只</t>
  </si>
  <si>
    <t>全村群众增收40元</t>
  </si>
  <si>
    <t>带动全村群众增收9.284元</t>
  </si>
  <si>
    <t>借子塘水沟</t>
  </si>
  <si>
    <t>花坪村莲塘1.2.3.8组</t>
  </si>
  <si>
    <t>水沟建设1000米0.3米*0.3米</t>
  </si>
  <si>
    <t>解决稻田灌溉65亩</t>
  </si>
  <si>
    <t>人均年增收入100元</t>
  </si>
  <si>
    <t>江村</t>
  </si>
  <si>
    <t>桂花茶基地</t>
  </si>
  <si>
    <t>江村村</t>
  </si>
  <si>
    <t>江村村委会</t>
  </si>
  <si>
    <t>新种桂花茶30亩</t>
  </si>
  <si>
    <t>全村群众增收30元</t>
  </si>
  <si>
    <t>带动全村群众增收</t>
  </si>
  <si>
    <t>江村村和平片1、2组安全饮水</t>
  </si>
  <si>
    <t>续建</t>
  </si>
  <si>
    <t>人畜饮水管网改造</t>
  </si>
  <si>
    <t>解决400余人安全饮水</t>
  </si>
  <si>
    <t>增加群众幸福指数</t>
  </si>
  <si>
    <t xml:space="preserve"> 和平片2、5、7组水沟新建150米</t>
  </si>
  <si>
    <t>解决400余人农民灌溉问题，保证粮食生产</t>
  </si>
  <si>
    <t>带动群众增收，提高群众幸福指数</t>
  </si>
  <si>
    <t>金滩村</t>
  </si>
  <si>
    <t>山苍籽基地</t>
  </si>
  <si>
    <t>一组</t>
  </si>
  <si>
    <t>金滩村委会</t>
  </si>
  <si>
    <t>新造地50亩</t>
  </si>
  <si>
    <t>为村集体经济增收1.5万元</t>
  </si>
  <si>
    <t>带动全村1100人增收</t>
  </si>
  <si>
    <t>机耕路续建</t>
  </si>
  <si>
    <t>水竹湾至一组</t>
  </si>
  <si>
    <t>续建机耕路500米桥梁2座</t>
  </si>
  <si>
    <t>促进农作物增收5万元</t>
  </si>
  <si>
    <t>带动全村1200人增收</t>
  </si>
  <si>
    <t>上流江村</t>
  </si>
  <si>
    <t>药材种植</t>
  </si>
  <si>
    <t>上流江村委会</t>
  </si>
  <si>
    <t>新建黄柏套种小柴胡基地50亩</t>
  </si>
  <si>
    <t>村民人均增收50元以上</t>
  </si>
  <si>
    <t>带动村民增收</t>
  </si>
  <si>
    <t>4、5组产业路硬化维修</t>
  </si>
  <si>
    <t>4、5组产业路基维修，硬化1.5公里</t>
  </si>
  <si>
    <t>节约农副产品运输成本，方便村民出行</t>
  </si>
  <si>
    <t xml:space="preserve">配套基础设施项目 </t>
  </si>
  <si>
    <t>文塔村</t>
  </si>
  <si>
    <t>安家至兔子塘、后背洞、唐玉生屋下至社门口、社门口至屋门口水沟</t>
  </si>
  <si>
    <t>乌石一、二、三、四、七组，黑漯三、四、五、八、九、十一组</t>
  </si>
  <si>
    <t>文塔村委会</t>
  </si>
  <si>
    <t>新建水沟长2300米，宽30厘米，高20厘米，小桥8米，新建水沟长1000米，宽30厘米，高30厘米，三面光。</t>
  </si>
  <si>
    <t>解决282亩农田灌溉，促进农民增收28万元</t>
  </si>
  <si>
    <t>帮助村民解决农田灌溉，农作物增收</t>
  </si>
  <si>
    <t>文塔村图书室及厨房改造</t>
  </si>
  <si>
    <t>原黑漯老小学</t>
  </si>
  <si>
    <t>所有房间吊顶、厨房设施配制，地面装修</t>
  </si>
  <si>
    <t>解决村里所有孩子的阅读环境，及村厨房的改善。</t>
  </si>
  <si>
    <t>改善村阅读室的面貌，丰富群众的文化生活</t>
  </si>
  <si>
    <t>远头院子至社门口、奄子门口至大新江、黄家洞机耕道建设</t>
  </si>
  <si>
    <t>黑漯片1.2.3.6.7.12组，乌石3.4组</t>
  </si>
  <si>
    <t>新建机耕道路长1300米，宽4.5米，还有小桥8米</t>
  </si>
  <si>
    <t>解决242户农户种植业出行及丰收等</t>
  </si>
  <si>
    <t>方便群众出行以及农作物运输</t>
  </si>
  <si>
    <t>五里村</t>
  </si>
  <si>
    <t>五里自来水给水设备更新整改</t>
  </si>
  <si>
    <t>五里一组大坝</t>
  </si>
  <si>
    <t>五里村委会</t>
  </si>
  <si>
    <t>自来水给水设备换新，抽水机1台，110的管道800米，取水井1处，拦河坝1处，机房1处</t>
  </si>
  <si>
    <t>使脱贫人口296人受益</t>
  </si>
  <si>
    <t>五里村七组公路新建</t>
  </si>
  <si>
    <t>五里7组老屋场至何家漯</t>
  </si>
  <si>
    <t>新建500米</t>
  </si>
  <si>
    <t>使脱贫人口296人受益，为群众出行提供便利</t>
  </si>
  <si>
    <t>双井村</t>
  </si>
  <si>
    <t>双井村何家片胡家自然村灌溉水沟建设</t>
  </si>
  <si>
    <t>双井村何家片四、五、六组</t>
  </si>
  <si>
    <t>双井村委会</t>
  </si>
  <si>
    <t>新建灌溉水沟600米，高0.5米×宽0.5米×厚0.1米</t>
  </si>
  <si>
    <t>促进村民农作物增收3万元</t>
  </si>
  <si>
    <t>帮助胡家自然村260人增收</t>
  </si>
  <si>
    <t>双井村双井片水沟维修</t>
  </si>
  <si>
    <t>双井片</t>
  </si>
  <si>
    <t>维修双井片水沟1千米</t>
  </si>
  <si>
    <t>促进村民农作物增收5万元</t>
  </si>
  <si>
    <t>帮助双井片890人增收</t>
  </si>
  <si>
    <t>鸡婆洞机耕路加配套排洪沟</t>
  </si>
  <si>
    <t>双井村一、二组</t>
  </si>
  <si>
    <t>新建机耕路500米，排洪沟长700米高0.8米×宽0.8米×厚0.1米</t>
  </si>
  <si>
    <t>改善90亩良田灌溉，促进农作物增收8万元</t>
  </si>
  <si>
    <t>带动全村860人增收</t>
  </si>
  <si>
    <t>牟江村</t>
  </si>
  <si>
    <t>牟江水坝建设</t>
  </si>
  <si>
    <t>牟江8组、白果3、4、6组、江源2组</t>
  </si>
  <si>
    <t>牟江村委会</t>
  </si>
  <si>
    <t>水坝建设5个，总长度40米，每个宽度3米</t>
  </si>
  <si>
    <t>解决农田灌慨50亩</t>
  </si>
  <si>
    <t>受益人均增收100元</t>
  </si>
  <si>
    <t>牟江水沟建设</t>
  </si>
  <si>
    <t>牟江1、3组、白果3、6组、江源2、3组</t>
  </si>
  <si>
    <t>水沟建设1200米0.3米*0.3米</t>
  </si>
  <si>
    <t>解决农田灌慨76亩</t>
  </si>
  <si>
    <t>机耕道建设</t>
  </si>
  <si>
    <t>牟江6组、白果2组、江源片</t>
  </si>
  <si>
    <t>机耕道建设700米*4米</t>
  </si>
  <si>
    <t>改善群众生产生活条件</t>
  </si>
  <si>
    <t>受益人人均节约成本100元</t>
  </si>
  <si>
    <t>访尧村</t>
  </si>
  <si>
    <t>访尧村乡村旅游设施维修</t>
  </si>
  <si>
    <t>访尧村委会</t>
  </si>
  <si>
    <t>访尧村观光设施景点维修</t>
  </si>
  <si>
    <t>促进旅游发展，增加村集体经济3万元</t>
  </si>
  <si>
    <t>带动300村民创收</t>
  </si>
  <si>
    <t>访尧村鹰嘴桃基地建设</t>
  </si>
  <si>
    <t>访尧村鹰嘴桃基地建设60亩</t>
  </si>
  <si>
    <t>增加村集体经济2万元</t>
  </si>
  <si>
    <t>带动全村村民创收</t>
  </si>
  <si>
    <t>江村镇集镇人居环境卫生</t>
  </si>
  <si>
    <t>江村镇集镇</t>
  </si>
  <si>
    <t>江村镇政府</t>
  </si>
  <si>
    <t>对集镇内陈年垃圾、卫生死角进行清理</t>
  </si>
  <si>
    <t>受益人口10000人，其中脱贫人口1500人以上</t>
  </si>
  <si>
    <t>改善人居生活环境，提升群众满意度</t>
  </si>
  <si>
    <t>理家坪村</t>
  </si>
  <si>
    <t>理家坪村千亩杜鹃游道及观赏设施建设</t>
  </si>
  <si>
    <t>理家坪乡人民政府</t>
  </si>
  <si>
    <t>游道1500米、瞭望塔1座及其他附属设施建设</t>
  </si>
  <si>
    <t>发展理家坪乡乡村旅游、提升理家坪乡火情防范能力</t>
  </si>
  <si>
    <t>全乡群众受益</t>
  </si>
  <si>
    <t>大江口村</t>
  </si>
  <si>
    <t>大江口村大坪地喀斯特地质观光游道</t>
  </si>
  <si>
    <t>鹅卵石游道（1.5米*3000米）及其他附属设施建设</t>
  </si>
  <si>
    <t>发展理家坪乡乡村旅游、促进坦田村AAA景区创建</t>
  </si>
  <si>
    <t>六江洞村</t>
  </si>
  <si>
    <t>水坝新建及水沟维修</t>
  </si>
  <si>
    <t>1.活动室门口水坝新建：长10米、宽1.5米、高3米；
2.全村水沟维修共计15000米</t>
  </si>
  <si>
    <t>利于80亩农田灌溉</t>
  </si>
  <si>
    <t>方便农户生产需要</t>
  </si>
  <si>
    <t>塔山村</t>
  </si>
  <si>
    <t>泷泊镇塔山村产业项目</t>
  </si>
  <si>
    <t>云台山、花千谷</t>
  </si>
  <si>
    <t>塔山村委会</t>
  </si>
  <si>
    <t>投入云台山、花千谷景区经营性建设</t>
  </si>
  <si>
    <t>增加集体经济收入</t>
  </si>
  <si>
    <t>受益脱贫人口99人</t>
  </si>
  <si>
    <t>泷泊镇塔山村维修山塘</t>
  </si>
  <si>
    <t>吉江片区，守木塘片区</t>
  </si>
  <si>
    <t>维修山塘4口清除淤泥护坡</t>
  </si>
  <si>
    <t>防汛抗旱</t>
  </si>
  <si>
    <t>受益脱贫人口64人</t>
  </si>
  <si>
    <t>大路口村</t>
  </si>
  <si>
    <t>大路口村1.、2、5、9、10组水沟建设</t>
  </si>
  <si>
    <t>大路口村1、2、5、9、10组</t>
  </si>
  <si>
    <t>大路口村委会</t>
  </si>
  <si>
    <t>1.2组漕里水沟以及5.9.10台上水沟修建与建设</t>
  </si>
  <si>
    <t>受益人口835人，其中脱贫人口97人</t>
  </si>
  <si>
    <t>受益脱贫人口97人</t>
  </si>
  <si>
    <t>大路口村6组水沟建设</t>
  </si>
  <si>
    <t>大路口村6组</t>
  </si>
  <si>
    <t>6组水沟建设800米</t>
  </si>
  <si>
    <t>受益人口589人，其中脱贫人口34人</t>
  </si>
  <si>
    <t>受益脱贫人口34人</t>
  </si>
  <si>
    <t>大路口村1.、2、7组七公坝水沟建设</t>
  </si>
  <si>
    <t>大路口村1.、2、7组</t>
  </si>
  <si>
    <t>大路口村1.、2、7组七公坝水沟建设500米</t>
  </si>
  <si>
    <t>受益人口678人，其中脱贫人口85人</t>
  </si>
  <si>
    <t>受益脱贫人口85人</t>
  </si>
  <si>
    <t>产业服务支撑项目</t>
  </si>
  <si>
    <t>农业社会化服务</t>
  </si>
  <si>
    <t>水稻种植社会化服务</t>
  </si>
  <si>
    <t>观文口村委会</t>
  </si>
  <si>
    <t>投资50万元购买插秧机、旋耕机、收割机、无人机、烘干机等设备，提供水稻全程托管服务。</t>
  </si>
  <si>
    <t>村集体经济增收5万元/年，降生产成本带动本村群众就业</t>
  </si>
  <si>
    <t>水稻全程托管社会化服务、带动本村群众就业</t>
  </si>
  <si>
    <t>三乙坝水沟维修</t>
  </si>
  <si>
    <t>观文口村新屋后</t>
  </si>
  <si>
    <t>水沟维修长1200米，宽0.8米，高1.5米。</t>
  </si>
  <si>
    <t>提高灌溉面积120亩，提高群众满意度</t>
  </si>
  <si>
    <t>提高粮食生产</t>
  </si>
  <si>
    <t>村道道路维修</t>
  </si>
  <si>
    <t>观文口村3.4.5组</t>
  </si>
  <si>
    <t>道路长300米、宽3.5米，厚0.15米。</t>
  </si>
  <si>
    <t>方便群众出行，提高群众满意度</t>
  </si>
  <si>
    <t>方便群众出行</t>
  </si>
  <si>
    <t>光伏电站建设</t>
  </si>
  <si>
    <t>沙背甸村</t>
  </si>
  <si>
    <t>岭脚小学光伏电站</t>
  </si>
  <si>
    <t>岭脚原小学</t>
  </si>
  <si>
    <t>沙背甸村委会</t>
  </si>
  <si>
    <t>新建60KW光伏电站</t>
  </si>
  <si>
    <t>每年增加村集体收入3万元</t>
  </si>
  <si>
    <t>受益脱贫人口570人</t>
  </si>
  <si>
    <t>加工流通项目</t>
  </si>
  <si>
    <t>农产品仓储保鲜冷链基础设施建设</t>
  </si>
  <si>
    <t>岭脚小学农产品收购中心</t>
  </si>
  <si>
    <t>新建1000平方米大棚</t>
  </si>
  <si>
    <t>方便收购农产品，增加集体收入1万元</t>
  </si>
  <si>
    <t>袁家漯通组公路</t>
  </si>
  <si>
    <t>禄寿、袁家漯</t>
  </si>
  <si>
    <t>通达公路1.5公里</t>
  </si>
  <si>
    <t>方便村民出行</t>
  </si>
  <si>
    <t>受益人口78人</t>
  </si>
  <si>
    <t>扒头江码头断头路建设</t>
  </si>
  <si>
    <t>岭脚、扒头江码头</t>
  </si>
  <si>
    <t>道路硬化1公里</t>
  </si>
  <si>
    <t>受益脱贫人口129人</t>
  </si>
  <si>
    <t>岭脚片村容村貌整治</t>
  </si>
  <si>
    <t>岭脚片</t>
  </si>
  <si>
    <t>3000平方米人居环境整治</t>
  </si>
  <si>
    <t>提高村民生活质量</t>
  </si>
  <si>
    <t>受益脱贫人口113人</t>
  </si>
  <si>
    <t>平福头村</t>
  </si>
  <si>
    <t>平福头村
机耕道建
设</t>
  </si>
  <si>
    <t>平福头村委会</t>
  </si>
  <si>
    <t>水泥路面硬化3000米</t>
  </si>
  <si>
    <t>方便了1520亩稻田耕种</t>
  </si>
  <si>
    <t>受益脱贫人口230人</t>
  </si>
  <si>
    <t>乡村治理和精神文明建设</t>
  </si>
  <si>
    <t>农村精神文明建设</t>
  </si>
  <si>
    <t>农村文化项目</t>
  </si>
  <si>
    <t>江西村</t>
  </si>
  <si>
    <t>健身活动广场和道路硬化</t>
  </si>
  <si>
    <t>江西村五组</t>
  </si>
  <si>
    <t>江西村村委会</t>
  </si>
  <si>
    <t>5组健身活动广场</t>
  </si>
  <si>
    <t>丰富村民健康的业余生活</t>
  </si>
  <si>
    <t>受益脱贫人口22人</t>
  </si>
  <si>
    <t>樟古寺村</t>
  </si>
  <si>
    <t>2组至13组机耕道</t>
  </si>
  <si>
    <t>1.2.3.4.11组</t>
  </si>
  <si>
    <t>樟古寺村村委会</t>
  </si>
  <si>
    <t>机耕道硬化3.5公里</t>
  </si>
  <si>
    <t>受益脱贫人口443
人</t>
  </si>
  <si>
    <t>2组至7组水沟维修</t>
  </si>
  <si>
    <t>2.4.3.5.6.7.组</t>
  </si>
  <si>
    <t>水沟维修长1200米，宽0.4米，高0.4米。</t>
  </si>
  <si>
    <t>提高灌溉面积132亩，提高群众满意度</t>
  </si>
  <si>
    <t>受益脱贫人口203
人</t>
  </si>
  <si>
    <t>农村卫生厕所改造</t>
  </si>
  <si>
    <t>崔家村</t>
  </si>
  <si>
    <t>乡村振兴局</t>
  </si>
  <si>
    <t>全村247户，总人数917人，改善人民居住环境</t>
  </si>
  <si>
    <t>改善人们民住环境，提高生活质量</t>
  </si>
  <si>
    <t>山塘清淤加固</t>
  </si>
  <si>
    <t>9个组</t>
  </si>
  <si>
    <t>农业农村局</t>
  </si>
  <si>
    <t>全村68口山塘</t>
  </si>
  <si>
    <t>扩宽灌溉面积70亩，提高群众满意度</t>
  </si>
  <si>
    <t>增加灌溉面积，提高群众满意度</t>
  </si>
  <si>
    <t>九甲村</t>
  </si>
  <si>
    <t>九甲村流溪漯护堤建设</t>
  </si>
  <si>
    <t>九甲村流溪漯</t>
  </si>
  <si>
    <t>九甲村委会</t>
  </si>
  <si>
    <t>流溪漯两边护堤全长.900米*高2米*宽0.7米共计1260立方米</t>
  </si>
  <si>
    <t>有效改善280户村民种田通行问题</t>
  </si>
  <si>
    <t>受益脱贫人口310
人</t>
  </si>
  <si>
    <t>九甲村河东水沟建设</t>
  </si>
  <si>
    <t>九甲村河东沙田里水沟建设</t>
  </si>
  <si>
    <t>水沟长1100米*宽0.6米*高0.3米</t>
  </si>
  <si>
    <t>有效改善148亩水田灌溉问题</t>
  </si>
  <si>
    <t>受益脱贫人口240
人</t>
  </si>
  <si>
    <t>农村公共服务</t>
  </si>
  <si>
    <t>学校建设或改造（含幼儿园）</t>
  </si>
  <si>
    <t>九甲村幼儿园改造</t>
  </si>
  <si>
    <t>增加配套基础设施及维修</t>
  </si>
  <si>
    <t>有效改善40名幼儿上学问题</t>
  </si>
  <si>
    <t>受益脱贫人口406
人</t>
  </si>
  <si>
    <t>六盘村</t>
  </si>
  <si>
    <t>新建村级林道建设</t>
  </si>
  <si>
    <t>六盘村1、4、10组</t>
  </si>
  <si>
    <t>六盘村委会</t>
  </si>
  <si>
    <t>6.5公里</t>
  </si>
  <si>
    <t>方便人行出行及3000亩林木运输。</t>
  </si>
  <si>
    <t>受益脱贫人口75人</t>
  </si>
  <si>
    <t>村级林道维修</t>
  </si>
  <si>
    <t>六盘村11个组</t>
  </si>
  <si>
    <t>为全村861人出行、木材运输提供安全保障。</t>
  </si>
  <si>
    <t>受益脱贫人口180人</t>
  </si>
  <si>
    <t>义村</t>
  </si>
  <si>
    <t>鸭叉丘灌溉水沟维修</t>
  </si>
  <si>
    <t>义村3.4.5组</t>
  </si>
  <si>
    <t>义村村委会</t>
  </si>
  <si>
    <t>宽0.5米，深0.5米三面光灌溉水沟长500米</t>
  </si>
  <si>
    <t>机耕路建设</t>
  </si>
  <si>
    <t>乌鸦山村</t>
  </si>
  <si>
    <t>韩谭4组机耕路新建</t>
  </si>
  <si>
    <t>韩谭4组</t>
  </si>
  <si>
    <t>乌鸦山村委会</t>
  </si>
  <si>
    <t>机耕路350米及泄洪沟350米</t>
  </si>
  <si>
    <t>受益脱贫人口45人</t>
  </si>
  <si>
    <t>乌鸦山村水沟建设</t>
  </si>
  <si>
    <t>牙山1，2,3,4,5,6,7,8,9组，韩谭1,5组</t>
  </si>
  <si>
    <t>修建水沟2000米</t>
  </si>
  <si>
    <t>提高灌溉面积1678亩</t>
  </si>
  <si>
    <t>受益脱贫人口408人</t>
  </si>
  <si>
    <t>牙山6组水坝建设</t>
  </si>
  <si>
    <t>牙山6组，韩谭6组</t>
  </si>
  <si>
    <t>修建水坝两处</t>
  </si>
  <si>
    <t>提高灌溉面积1497亩</t>
  </si>
  <si>
    <t>受益脱贫人口386人</t>
  </si>
  <si>
    <t>胡家洞
村</t>
  </si>
  <si>
    <t>芹菜漯、养牛坪公
路硬化</t>
  </si>
  <si>
    <t>大坪六、
七组</t>
  </si>
  <si>
    <t>胡家洞
村委会</t>
  </si>
  <si>
    <t>道路硬化700
米长*3.5米宽*0.2米厚</t>
  </si>
  <si>
    <t>胡家洞村
水沟建设</t>
  </si>
  <si>
    <t>胡片1组、10组、大片七组</t>
  </si>
  <si>
    <t>建水池1个、
铺设水管800
米,三面光400米</t>
  </si>
  <si>
    <t>增加粮食产量</t>
  </si>
  <si>
    <t>受益脱贫人口62人</t>
  </si>
  <si>
    <t>大坪二组</t>
  </si>
  <si>
    <t>鱼塘改造升级</t>
  </si>
  <si>
    <t>增加集体经济
收入</t>
  </si>
  <si>
    <t>受益脱贫人口156人</t>
  </si>
  <si>
    <t>公路维修</t>
  </si>
  <si>
    <t>冲头村委会</t>
  </si>
  <si>
    <t>方便村民出行，村里经济作物运输</t>
  </si>
  <si>
    <t>受益脱贫人口214人</t>
  </si>
  <si>
    <t>水沟修建</t>
  </si>
  <si>
    <t>维修新建水沟1公里</t>
  </si>
  <si>
    <t>有利提高作物产量，解决农作物灌溉</t>
  </si>
  <si>
    <t>人民洞村</t>
  </si>
  <si>
    <t>4.8.11组</t>
  </si>
  <si>
    <t>人民洞村委会</t>
  </si>
  <si>
    <t>4.8.11组水沟全长1200米，高0.3米，宽0.5米，厚0.1米</t>
  </si>
  <si>
    <t>受益人口480人，其中脱贫人口92人，受益灌溉面积30亩，提高群众满意度</t>
  </si>
  <si>
    <t>受益脱贫人口92人，提高粮食生产</t>
  </si>
  <si>
    <t>村干道道路维修</t>
  </si>
  <si>
    <t>村小学至6组</t>
  </si>
  <si>
    <t>主干道全长1公里</t>
  </si>
  <si>
    <t>受益人口380人，其中脱贫人口85人，方便群众出行，提高群众满意度</t>
  </si>
  <si>
    <t>受益脱贫人口85人，方便群众出行</t>
  </si>
  <si>
    <t>溧江源村</t>
  </si>
  <si>
    <t>主道公路护坡建设</t>
  </si>
  <si>
    <t>溧江源村二组</t>
  </si>
  <si>
    <t>溧江源村委会</t>
  </si>
  <si>
    <t>护坡长220米，
高4.5米，宽0.60</t>
  </si>
  <si>
    <t>受益人口145人</t>
  </si>
  <si>
    <t>溧江源村经济组织合作社</t>
  </si>
  <si>
    <t>沙子坪片</t>
  </si>
  <si>
    <t>30亩生姜种植</t>
  </si>
  <si>
    <t>夏家洞村</t>
  </si>
  <si>
    <t>老屋场机耕道及排水沟建设</t>
  </si>
  <si>
    <t>夏家洞村三、四、五六组</t>
  </si>
  <si>
    <t>夏家洞村委会</t>
  </si>
  <si>
    <t>新修公路650米、排水沟650米</t>
  </si>
  <si>
    <t>方便50亩稻田灌溉</t>
  </si>
  <si>
    <t>一、二组老水坝</t>
  </si>
  <si>
    <t>夏家洞村一、二组</t>
  </si>
  <si>
    <t>新修桥一座</t>
  </si>
  <si>
    <t>受益人口462人，其中脱贫人口76人</t>
  </si>
  <si>
    <t>方便全村群众的出行和生产生活</t>
  </si>
  <si>
    <t>泷泊村</t>
  </si>
  <si>
    <t>五龙岩道路新建</t>
  </si>
  <si>
    <t>泷泊村周冲岭五龙岩</t>
  </si>
  <si>
    <t>泷泊村委会</t>
  </si>
  <si>
    <t>五龙岩道路新建0.4公里</t>
  </si>
  <si>
    <t>受益人口363人，其中脱贫人口46人，方便群众出行，提高群众满意度</t>
  </si>
  <si>
    <t>受益脱贫人口46人，方便群众出行</t>
  </si>
  <si>
    <t>五龙岩引水渠新建</t>
  </si>
  <si>
    <t>五龙岩引水渠新建0.4公里</t>
  </si>
  <si>
    <t>受益人口363人，其中脱贫人口46人，解决农田缺水问题，提高群众满意度</t>
  </si>
  <si>
    <t>黄沙漯村</t>
  </si>
  <si>
    <t>稻田水沟建设项目</t>
  </si>
  <si>
    <t>黄沙漯村一组老坝洞稻田水沟建设</t>
  </si>
  <si>
    <t>水沟长430米、宽0.4米、高0.3米.共51.6立方米</t>
  </si>
  <si>
    <t>解决50户稻田灌溉问题</t>
  </si>
  <si>
    <t>受益脱贫人口51人</t>
  </si>
  <si>
    <t>公路硬化建设项目</t>
  </si>
  <si>
    <t>黄沙漯村六组肖楚能屋边公路硬化建设</t>
  </si>
  <si>
    <t>公路长50米、宽4.5米、高0.2米。共45立方米</t>
  </si>
  <si>
    <t>解决老百姓721人交通出行安全</t>
  </si>
  <si>
    <t>受益脱贫人口198人</t>
  </si>
  <si>
    <t>公路护坡建设项目</t>
  </si>
  <si>
    <t>黄沙漯村六组唐山凹公路护坡建设</t>
  </si>
  <si>
    <t>公路护坡长40米、宽1.2米、高5米。共240立方米</t>
  </si>
  <si>
    <t>白沙江村</t>
  </si>
  <si>
    <t>白沙江片村容村貌整治</t>
  </si>
  <si>
    <t>白沙江片</t>
  </si>
  <si>
    <t>白沙江村委会</t>
  </si>
  <si>
    <t>1000平方米人居环境整治</t>
  </si>
  <si>
    <t>受益脱贫人口106人</t>
  </si>
  <si>
    <t>白沙江片和大漯片断头路建设</t>
  </si>
  <si>
    <t>白沙江片和大漯片</t>
  </si>
  <si>
    <t>道路硬化3公里</t>
  </si>
  <si>
    <t>受益脱贫人口122人</t>
  </si>
  <si>
    <t>白沙江1.4.8.9组和大漯1.2.3.4组水沟建设</t>
  </si>
  <si>
    <t>白沙江1.4.8.9组和大漯1.2.3.4组</t>
  </si>
  <si>
    <t>白沙江1.4.8.9组和大漯1.2.3.4组水沟建设3000米</t>
  </si>
  <si>
    <t>解决灌溉稻田面积100亩</t>
  </si>
  <si>
    <t>良村</t>
  </si>
  <si>
    <t>良村7、8、9、10组水沟建设</t>
  </si>
  <si>
    <t>良村7,8、9、10组</t>
  </si>
  <si>
    <t>良村委会</t>
  </si>
  <si>
    <t>7,8,9,10,水沟修建与建设</t>
  </si>
  <si>
    <t>受益人口420人，其中脱贫人口42人</t>
  </si>
  <si>
    <t>受益脱贫人口42人</t>
  </si>
  <si>
    <t>良村活动中心广场建设</t>
  </si>
  <si>
    <t>良村活动中心广场</t>
  </si>
  <si>
    <t>广场提质改造3000平方米</t>
  </si>
  <si>
    <t>受益脱贫人口109人</t>
  </si>
  <si>
    <t>良村背街小巷改造建设</t>
  </si>
  <si>
    <t>良村5,6,7、8、10组</t>
  </si>
  <si>
    <t>受益脱贫人口91人</t>
  </si>
  <si>
    <t>人才培养</t>
  </si>
  <si>
    <t>霞灯村</t>
  </si>
  <si>
    <t>新农人研学基地建设</t>
  </si>
  <si>
    <t>原联合小学</t>
  </si>
  <si>
    <t>霞灯村委会</t>
  </si>
  <si>
    <t>受益脱贫人口241人</t>
  </si>
  <si>
    <t>霞灯村人居环境整治工程</t>
  </si>
  <si>
    <t>霞灯村渠道道路、红霞路、安置区</t>
  </si>
  <si>
    <t>美化、绿化1200米，道路硬化300米</t>
  </si>
  <si>
    <t>村庄绿化美化，提高村民生活质量</t>
  </si>
  <si>
    <t>受益脱贫人口120人</t>
  </si>
  <si>
    <t>戈连冲自来水管道新建</t>
  </si>
  <si>
    <t>戈连冲片</t>
  </si>
  <si>
    <t>新建自来水管道2000米</t>
  </si>
  <si>
    <t>改善村民安全饮水问题</t>
  </si>
  <si>
    <t>受益脱贫人口39人</t>
  </si>
  <si>
    <t>佑里村</t>
  </si>
  <si>
    <t>高叶酸甜糯玉米种植</t>
  </si>
  <si>
    <t>佑里村十组</t>
  </si>
  <si>
    <t>佑里村村委会</t>
  </si>
  <si>
    <t>种植30余亩高叶酸甜糯玉米</t>
  </si>
  <si>
    <t xml:space="preserve">受益脱贫人口412人 </t>
  </si>
  <si>
    <t>佑里村山塘维修</t>
  </si>
  <si>
    <t>佑里村二组、九组、十组</t>
  </si>
  <si>
    <t>维修山塘3口，清除淤泥，加固塘基护坡</t>
  </si>
  <si>
    <t>防汛抗旱、保障粮食生产</t>
  </si>
  <si>
    <t>受益脱贫人口125人</t>
  </si>
  <si>
    <t>成立劳务派遣公司</t>
  </si>
  <si>
    <t>成立劳务派遣公司，满足村内居民就近务工需求</t>
  </si>
  <si>
    <t>满足村民就近就业需求</t>
  </si>
  <si>
    <t>佑里村主干道护栏建设</t>
  </si>
  <si>
    <t>佑里村1、2、3、4、6、7组</t>
  </si>
  <si>
    <t>护栏建设共5处，总长度839米</t>
  </si>
  <si>
    <t>确保村民出行安全</t>
  </si>
  <si>
    <t>肖家山文化活动广场建设</t>
  </si>
  <si>
    <t>佑里村肖家山片区</t>
  </si>
  <si>
    <t>建成面积约1500平方米的文化活动广场</t>
  </si>
  <si>
    <t>满足村民文化需求</t>
  </si>
  <si>
    <t xml:space="preserve">受益脱贫人口81人 </t>
  </si>
  <si>
    <t>永江村</t>
  </si>
  <si>
    <t>猕猴桃种植</t>
  </si>
  <si>
    <t>永江村委会</t>
  </si>
  <si>
    <t>种植50亩猕猴挑</t>
  </si>
  <si>
    <t>猕猴桃种植50亩，增加6个工作岗位，增加集体经济4万余元。</t>
  </si>
  <si>
    <t>受益人口668人，其中脱贫人口110人；</t>
  </si>
  <si>
    <t>散养土鸡</t>
  </si>
  <si>
    <t>建筑鸡舍300㎡养殖散养土鸡4000只</t>
  </si>
  <si>
    <t>建筑鸡舍300㎡养殖散养土鸡4000只，增加4个工作岗位，增加集体经济2万余元。</t>
  </si>
  <si>
    <t>受益人口471人，其中脱贫人口94人；</t>
  </si>
  <si>
    <t>桃木漯至盘家洞便捷通道</t>
  </si>
  <si>
    <t>新建桃木漯片区至盘家洞片区便捷通道，共计3.5公里</t>
  </si>
  <si>
    <t>保障村民出行安全，收益人口569人，其中脱贫人口102人；降低桃木漯散养土鸡场运输成本，增强土鸡市场销售竞争力。</t>
  </si>
  <si>
    <t>受益人口569人，其中脱贫人口102人；</t>
  </si>
  <si>
    <t>奎漯至盘家洞通组道路护坡修缮</t>
  </si>
  <si>
    <t>修缮奎漯片区至盘家洞片区通组公路垮塌护坡</t>
  </si>
  <si>
    <t>保障村民出行安全，收益人口338人，其中脱贫人口64人。</t>
  </si>
  <si>
    <t>受益人口338人，其中脱贫人口64人。</t>
  </si>
  <si>
    <t>卿家巷村</t>
  </si>
  <si>
    <t>泷泊镇卿家巷村水利设施建设</t>
  </si>
  <si>
    <t>卿家巷村长冲</t>
  </si>
  <si>
    <t>卿家巷村村委会</t>
  </si>
  <si>
    <t>新建饮水池1座(80吨)，75公分给水管200米，50公分给水管400米</t>
  </si>
  <si>
    <t>保障60户以上饮水安全问题</t>
  </si>
  <si>
    <t>受益人口182人其中脱贫人员27人</t>
  </si>
  <si>
    <t>新建20KW光伏电站</t>
  </si>
  <si>
    <t>每年增加村集体收入1.5万元</t>
  </si>
  <si>
    <t>受益脱贫人口240人</t>
  </si>
  <si>
    <t>尚仁里村</t>
  </si>
  <si>
    <t>尚仁里水沟维修</t>
  </si>
  <si>
    <t>尚仁里村委会</t>
  </si>
  <si>
    <t>方便村民春耕生产</t>
  </si>
  <si>
    <t>尚仁里片八组道路维修</t>
  </si>
  <si>
    <t>道路长280米、加宽1.2米，</t>
  </si>
  <si>
    <t>受益脱贫人口56人</t>
  </si>
  <si>
    <t>枫木山村</t>
  </si>
  <si>
    <t>枫木山村1.、4组水沟建设</t>
  </si>
  <si>
    <t>枫木山村1、4组</t>
  </si>
  <si>
    <t>枫木山村委会</t>
  </si>
  <si>
    <t>枫木山村1、4组1000米</t>
  </si>
  <si>
    <t>受益人口750人，其中脱贫人口150人</t>
  </si>
  <si>
    <t>受益脱贫人口150人</t>
  </si>
  <si>
    <t>投资50万元、插秧机、旋耕机、收割机、无人机、烘干机等设备，提供水稻全程托管服务。</t>
  </si>
  <si>
    <t>村集体经济增收8万元/年，降生产成本带动本村群众就业</t>
  </si>
  <si>
    <t>饮水工程</t>
  </si>
  <si>
    <t>麻江镇</t>
  </si>
  <si>
    <t>麻江村</t>
  </si>
  <si>
    <t>麻江镇麻江村七、八组水沟建设</t>
  </si>
  <si>
    <t>麻江村七、八组</t>
  </si>
  <si>
    <t>麻江村村委会</t>
  </si>
  <si>
    <t>灌溉水沟长1000米宽0.3米，高0.3米</t>
  </si>
  <si>
    <t>解决52户168人的农田灌溉需要</t>
  </si>
  <si>
    <t>麻江镇麻江村飞地经济</t>
  </si>
  <si>
    <t>入股分红</t>
  </si>
  <si>
    <t>增加村集体经济收入</t>
  </si>
  <si>
    <t>南漯村</t>
  </si>
  <si>
    <t>麻江镇南漯村飞地经济</t>
  </si>
  <si>
    <t>南漯村村委会</t>
  </si>
  <si>
    <t>壮大村集体经济，解决产业服务支撑</t>
  </si>
  <si>
    <t>麻江镇南漯村十三组机耕道建设</t>
  </si>
  <si>
    <t>新建机耕道修800米</t>
  </si>
  <si>
    <t>解决27户农副产品、群众农副产品销售、出行问题</t>
  </si>
  <si>
    <t>新湾福</t>
  </si>
  <si>
    <t>麻江镇新湾福村飞地经济</t>
  </si>
  <si>
    <t>新湾福村</t>
  </si>
  <si>
    <t>新湾福村委</t>
  </si>
  <si>
    <t>麻江镇新湾福村水渠新建、水管维修</t>
  </si>
  <si>
    <t>新建水渠1000米，维修更换供水管800米</t>
  </si>
  <si>
    <t>解决农田灌溉，水管破损维修，方便群众生产生活</t>
  </si>
  <si>
    <t>黄江源村</t>
  </si>
  <si>
    <t>麻江镇黄江源村欧湾片区5组水沟</t>
  </si>
  <si>
    <t>黄江源村村委会</t>
  </si>
  <si>
    <t>灌溉沟长500米宽30厘米，高30厘米</t>
  </si>
  <si>
    <t>解决152户652人约459亩基本农田生产灌溉需求</t>
  </si>
  <si>
    <t>小型农田水利设施</t>
  </si>
  <si>
    <t>黄江源村鳖栏江片区8组通组公路水毁河堤与桥洞修复</t>
  </si>
  <si>
    <t>通组公路沿河河堤护坡150米（高1.5米、宽50CM）桥洞3个。</t>
  </si>
  <si>
    <t>修复即将坍塌桥洞3个，水毁路基护坡150米，解决85户338人生产出行安全问题</t>
  </si>
  <si>
    <t>廖家村</t>
  </si>
  <si>
    <t>麻江镇廖家村蒋家片区万里塘至峡口道路硬化建设</t>
  </si>
  <si>
    <t>廖家村村委会</t>
  </si>
  <si>
    <t>硬化道路长1.2公里，宽3.5米</t>
  </si>
  <si>
    <t>道路硬化后可带动万里塘产业发展，方便1-3组村民生产生活。</t>
  </si>
  <si>
    <t>廖家村八组道路建设</t>
  </si>
  <si>
    <t>新建道路280米长，宽3.5米，建设内容主要包括渣土回填、护坡建设、道路硬化。</t>
  </si>
  <si>
    <t>道路修通后廖家村村道路网全部联通，可带动产业发展，方便村民生产生活。</t>
  </si>
  <si>
    <t>配套设施项目</t>
  </si>
  <si>
    <t>农村污水治理</t>
  </si>
  <si>
    <t>白水岭村</t>
  </si>
  <si>
    <t>白水岭庙后头排洪沟建设</t>
  </si>
  <si>
    <t>白水岭村村委会</t>
  </si>
  <si>
    <t>排洪沟长400米宽50厘米，高1.2米</t>
  </si>
  <si>
    <t>解决97户雨水排放问题，保障人身财产安全</t>
  </si>
  <si>
    <t>休闲旅游</t>
  </si>
  <si>
    <t>白水岭村入股分红</t>
  </si>
  <si>
    <t>横江源村</t>
  </si>
  <si>
    <t>横江源村雷家洞片古井改造和排水沟建设、决吉岭片古井改造和古井便民路硬化建设</t>
  </si>
  <si>
    <t>横江源村委会</t>
  </si>
  <si>
    <t>解决雷家洞、决吉岭片干旱季节应急水源储备</t>
  </si>
  <si>
    <t>横江源村飞地经济</t>
  </si>
  <si>
    <t>荷叶塘村</t>
  </si>
  <si>
    <t>1.七组排洪沟建设
2.一组、二组、三组的灌溉沟建设</t>
  </si>
  <si>
    <t>荷叶塘村委会</t>
  </si>
  <si>
    <t>1.排洪沟长500米宽1.5米，高1.2米：2.灌溉沟2000米，宽0.2米，高0.2米</t>
  </si>
  <si>
    <t>解决200亩稻田排灌</t>
  </si>
  <si>
    <t>农村休闲旅游</t>
  </si>
  <si>
    <t>荷叶塘村飞地经济</t>
  </si>
  <si>
    <t>黄江源村环境卫生提质改造</t>
  </si>
  <si>
    <t>麻江镇人民政府</t>
  </si>
  <si>
    <t>永连公路村庄路段公路两边砌护坡、铺设透水砖、修建人行道400余米，拆除空心房，同时绿化美化，保障过往群众出行安全。</t>
  </si>
  <si>
    <t>增设公路两旁护坡、人行道建设，保障过往群众出行安全</t>
  </si>
  <si>
    <t>上梧江瑶族乡</t>
  </si>
  <si>
    <t>林江村</t>
  </si>
  <si>
    <t>林江村公路基础建设</t>
  </si>
  <si>
    <t>林江村村民委员会</t>
  </si>
  <si>
    <t>公路维修 16km</t>
  </si>
  <si>
    <t>河道清理和垃圾处理 全村境内</t>
  </si>
  <si>
    <t>新福禄村</t>
  </si>
  <si>
    <t>新福禄村新建公路</t>
  </si>
  <si>
    <t>华角至福湾漯</t>
  </si>
  <si>
    <t>新福禄村村委会</t>
  </si>
  <si>
    <t>公路长4公里，宽3.5米</t>
  </si>
  <si>
    <t>新福禄村小型农田水利设施</t>
  </si>
  <si>
    <t>福禄村</t>
  </si>
  <si>
    <t>1、修筑一个蓄水坝，原有水沟修复；2、在基本农田边修一条可通行的基耕道路</t>
  </si>
  <si>
    <t>进宝村</t>
  </si>
  <si>
    <t>进宝村水利设施建设项目</t>
  </si>
  <si>
    <t>进宝1组、6组、7组、8组，北源1组、3组、4组</t>
  </si>
  <si>
    <t>进宝村村委会</t>
  </si>
  <si>
    <t>7个组引水沟和水管</t>
  </si>
  <si>
    <t>确保群众种粮积极性，提高粮食产量</t>
  </si>
  <si>
    <t>可提高受益群众年收入30%</t>
  </si>
  <si>
    <t>进宝村通组路改造</t>
  </si>
  <si>
    <t>进宝7组、9组，北源1、2、3、4组</t>
  </si>
  <si>
    <t>公路平整长2公里，宽3.5米</t>
  </si>
  <si>
    <t>方便群众出行和农产品运输</t>
  </si>
  <si>
    <t>马家村</t>
  </si>
  <si>
    <t>马家村小型农田水利设施</t>
  </si>
  <si>
    <t>马家一、二组沙牛漯、蒋家漯、仓漕漯</t>
  </si>
  <si>
    <t>马家村村委会</t>
  </si>
  <si>
    <t>农田灌溉水管2500米，饮水管4000米，水池2个</t>
  </si>
  <si>
    <t>解决农田灌溉85亩，人畜饮水345人</t>
  </si>
  <si>
    <t>人均年增收入200元</t>
  </si>
  <si>
    <t>社江河漂流</t>
  </si>
  <si>
    <t>马家村、清明田村、新田铺村</t>
  </si>
  <si>
    <t>漂流，民宿</t>
  </si>
  <si>
    <t>增加集体经济收益</t>
  </si>
  <si>
    <t>农村人居环境整治</t>
  </si>
  <si>
    <t>潘家漯村村委会</t>
  </si>
  <si>
    <t>农村垃圾治理、鸡鸭圈养、村容村貌提升</t>
  </si>
  <si>
    <t>提升村民生活条件</t>
  </si>
  <si>
    <t>旅游路建设</t>
  </si>
  <si>
    <t>盘家村</t>
  </si>
  <si>
    <t>下岭铺河湾游道产业路建设</t>
  </si>
  <si>
    <t>改建</t>
  </si>
  <si>
    <t>下岭铺河湾</t>
  </si>
  <si>
    <t>盘家村村民委员会</t>
  </si>
  <si>
    <t>河湾机耕道路1000m提质改造为游步道</t>
  </si>
  <si>
    <t>方便村民出行提高景区服务质量</t>
  </si>
  <si>
    <t>盘家院子瑶寨文化广场建设</t>
  </si>
  <si>
    <t>建设350平方米广场</t>
  </si>
  <si>
    <t>提高村民文化生活质量，完善景区基础设施</t>
  </si>
  <si>
    <t>下岭铺小游园建设</t>
  </si>
  <si>
    <t>盘家村下岭铺老活动室</t>
  </si>
  <si>
    <t>老活动室周围场地平整、修建护栏、座椅、游步道等</t>
  </si>
  <si>
    <t>下岭江农田灌溉蓄水池塘修建</t>
  </si>
  <si>
    <t>盘家村下岭江组</t>
  </si>
  <si>
    <t>新挖两个池塘及硬化</t>
  </si>
  <si>
    <t>满足下岭江组村民旱季农田用水需求</t>
  </si>
  <si>
    <t>提高农户种植收益</t>
  </si>
  <si>
    <t>青春村</t>
  </si>
  <si>
    <t>青春村二组</t>
  </si>
  <si>
    <t>青春村村委会</t>
  </si>
  <si>
    <t>瀑布，游泳池，漂流，卡丁车</t>
  </si>
  <si>
    <t>停车坪广场</t>
  </si>
  <si>
    <t>青春村8个自然组</t>
  </si>
  <si>
    <t>8个停车坪，每个300平方</t>
  </si>
  <si>
    <t>山峰村</t>
  </si>
  <si>
    <t>油茶加工厂</t>
  </si>
  <si>
    <t>坪漯老小校</t>
  </si>
  <si>
    <t>山峰村村委会</t>
  </si>
  <si>
    <t>搭建厂房、购买机械，小型</t>
  </si>
  <si>
    <t>山峰村集体经济建设</t>
  </si>
  <si>
    <t>增加村集体经济</t>
  </si>
  <si>
    <t>上梧江村</t>
  </si>
  <si>
    <t>农产品加工（烤房）</t>
  </si>
  <si>
    <t>上梧江村五组</t>
  </si>
  <si>
    <t>上梧江村村委会</t>
  </si>
  <si>
    <t>新建厂房占地面积约60平方</t>
  </si>
  <si>
    <t>机耕道维修</t>
  </si>
  <si>
    <t>六组</t>
  </si>
  <si>
    <t>机耕道维修3公里</t>
  </si>
  <si>
    <t>饮水灌溉</t>
  </si>
  <si>
    <t>四组、七组</t>
  </si>
  <si>
    <t>新建水管建设2500米、新建水池1处；七组水管维修1000米，水池1处</t>
  </si>
  <si>
    <t>稻田灌溉</t>
  </si>
  <si>
    <t>社江源村</t>
  </si>
  <si>
    <t>社江源村禾山岌乔家通组公路</t>
  </si>
  <si>
    <t>社江源村禾山及乔家组</t>
  </si>
  <si>
    <t>社江源村村委会</t>
  </si>
  <si>
    <t>农村桥梁建设</t>
  </si>
  <si>
    <t>社江源村高枧白水漯通组桥梁</t>
  </si>
  <si>
    <t>社江源村高枧白水漯组</t>
  </si>
  <si>
    <t>新建一座跨河桥梁</t>
  </si>
  <si>
    <t>社江源村赵家田六组通组桥梁</t>
  </si>
  <si>
    <t>社江源村罗家赵家田</t>
  </si>
  <si>
    <t>新立村</t>
  </si>
  <si>
    <t>润连兔业养殖合作社</t>
  </si>
  <si>
    <t>新立村二组</t>
  </si>
  <si>
    <t>新立村村委会</t>
  </si>
  <si>
    <t>润连兔业养殖基地建设</t>
  </si>
  <si>
    <t>大坪地通组公路建设</t>
  </si>
  <si>
    <t>新立村四组</t>
  </si>
  <si>
    <t>配套基础设施</t>
  </si>
  <si>
    <t>新田岭村</t>
  </si>
  <si>
    <t>新田岭村水沟硬化及安装灌溉水管项目</t>
  </si>
  <si>
    <t>新田岭村村委会</t>
  </si>
  <si>
    <t>大竹漯组硬化水沟2条、长900米、宽20厘米、亮20厘米，李家岭组安装灌溉水管长1200米、管径110毫米，小竹漯组安装灌溉水管长500米、管径90毫米。</t>
  </si>
  <si>
    <t>新田铺村</t>
  </si>
  <si>
    <t>新田铺村通达公路建设</t>
  </si>
  <si>
    <t>新田铺村至上梧江三组</t>
  </si>
  <si>
    <t>新田铺村村委会</t>
  </si>
  <si>
    <t>长6公里、宽3.5米</t>
  </si>
  <si>
    <t>方便村民出行、助力产业发展</t>
  </si>
  <si>
    <t>肉牛养殖</t>
  </si>
  <si>
    <t>养殖肉牛50头</t>
  </si>
  <si>
    <t>提高村民收入</t>
  </si>
  <si>
    <t>人均年收入增长</t>
  </si>
  <si>
    <t>五里牌镇</t>
  </si>
  <si>
    <t>五里牌村</t>
  </si>
  <si>
    <t>五里牌村小周背道路维修</t>
  </si>
  <si>
    <t>小周背</t>
  </si>
  <si>
    <t>五里牌村委会</t>
  </si>
  <si>
    <t>维修道路1500米</t>
  </si>
  <si>
    <t>受益村民增收800元每年</t>
  </si>
  <si>
    <t>五里牌村虾公井鱼塘维修</t>
  </si>
  <si>
    <t>鱼塘维修护坡、清理淤泥</t>
  </si>
  <si>
    <t>受益村民增收1200元每年</t>
  </si>
  <si>
    <t>五里牌村高标准农田建设700亩</t>
  </si>
  <si>
    <t>建设高标准农田700亩</t>
  </si>
  <si>
    <t>受益村民增收2000元每年</t>
  </si>
  <si>
    <t>大叶江村</t>
  </si>
  <si>
    <t>大叶江村巩固冷水养鱼项目新建水坝</t>
  </si>
  <si>
    <t>大叶江村五组</t>
  </si>
  <si>
    <t>大叶江村委会</t>
  </si>
  <si>
    <t>新建水坝2个，规模高7米，长40米</t>
  </si>
  <si>
    <t>提高村集体经济收入每年4万元，解决就业人数10人</t>
  </si>
  <si>
    <t>大叶江村竹林道建设项目</t>
  </si>
  <si>
    <t>修建竹林道长10公里，路基宽5米</t>
  </si>
  <si>
    <t>解决全村2000亩的竹木运输</t>
  </si>
  <si>
    <t>大叶江村萖子桥改造项目</t>
  </si>
  <si>
    <t>扩宽萖子桥桥梁（长12米、宽5米、护坡高8米）</t>
  </si>
  <si>
    <t>方便780人以上出行，同时解决竹木的运输安全</t>
  </si>
  <si>
    <t>红福田村</t>
  </si>
  <si>
    <t>红福田村水渠建设项目</t>
  </si>
  <si>
    <t>红福田村四组</t>
  </si>
  <si>
    <t>红福田村委会</t>
  </si>
  <si>
    <t>新建灌溉水沟40×40cm规格灌溉1000米</t>
  </si>
  <si>
    <t>灌溉稻田108亩收益人口228人</t>
  </si>
  <si>
    <t>红福田村集体经济建设项目（飞地项目）</t>
  </si>
  <si>
    <t>双牌县</t>
  </si>
  <si>
    <t>双牌县农旅发展有限公司</t>
  </si>
  <si>
    <t>桐子坳、阳明山景区旅游开发</t>
  </si>
  <si>
    <t>预计每年为村集体经济增收2万元/年</t>
  </si>
  <si>
    <t>青山里村</t>
  </si>
  <si>
    <t>青山里村牧草种植项目</t>
  </si>
  <si>
    <t>青山里村田洞里二组</t>
  </si>
  <si>
    <t>青山里村委会</t>
  </si>
  <si>
    <t>拟计划种植牧草110亩</t>
  </si>
  <si>
    <t>预计为村集体每年增收15万元左右</t>
  </si>
  <si>
    <t>青山里村排洪沟及灌溉沟建设</t>
  </si>
  <si>
    <t>重建</t>
  </si>
  <si>
    <t>塘基上六组、麻园里四组、田洞里一组</t>
  </si>
  <si>
    <t>拟计划维修重建排洪沟两处共1000米及新建灌溉沟700米</t>
  </si>
  <si>
    <t>保护约600余亩良免受山洪水侵害及保障150余亩良田的灌溉用水</t>
  </si>
  <si>
    <t>柏梧塘村</t>
  </si>
  <si>
    <t>柏梧塘村高密度养鱼项目</t>
  </si>
  <si>
    <t>柏梧塘村委会</t>
  </si>
  <si>
    <t>租鱼塘50亩</t>
  </si>
  <si>
    <t>受益全村村民283户1184人，受益脱贪户及防返贪监测对象54户254人</t>
  </si>
  <si>
    <t>柏梧塘村通村通组道路硬化及安装护栏</t>
  </si>
  <si>
    <t>路面维修5公里</t>
  </si>
  <si>
    <t>全村村民283户1184人方便出行</t>
  </si>
  <si>
    <t>村级文化活动广场</t>
  </si>
  <si>
    <t>全家洲村</t>
  </si>
  <si>
    <t>全家洲村文化广场建设</t>
  </si>
  <si>
    <t>九组</t>
  </si>
  <si>
    <t>全家洲村委会</t>
  </si>
  <si>
    <t>硬化广场面积3000平方米</t>
  </si>
  <si>
    <t>受益人口500人</t>
  </si>
  <si>
    <t>全家洲村家庭菜园建设</t>
  </si>
  <si>
    <t>二组</t>
  </si>
  <si>
    <t>建设20亩蔬菜采摘基地</t>
  </si>
  <si>
    <t>提高村集体经济收入每年2万元</t>
  </si>
  <si>
    <t>受益人口200人</t>
  </si>
  <si>
    <t>盘大岭村</t>
  </si>
  <si>
    <t>盘大岭村主干道维修</t>
  </si>
  <si>
    <t>盘大岭村委会</t>
  </si>
  <si>
    <t>对盘大岭村活动室至安置点村主道4公里路进行维修</t>
  </si>
  <si>
    <t>解决全村大多村民的正常出行和生产生活问题</t>
  </si>
  <si>
    <t>盘大岭村集体经济建设项目（飞地项目）</t>
  </si>
  <si>
    <t>预计为村集体经济增收2万元/年</t>
  </si>
  <si>
    <t>潇水湾村</t>
  </si>
  <si>
    <t>潇水湾村集体经济建设项目（飞地项目）</t>
  </si>
  <si>
    <t>潇水湾村昙花片3.4.5.9组管道延伸</t>
  </si>
  <si>
    <t>昙花片</t>
  </si>
  <si>
    <t>潇水湾村委会</t>
  </si>
  <si>
    <t>管道延伸1500米</t>
  </si>
  <si>
    <t>可方便600多亩基本农田灌溉，受益人口618人，预计增收效益30万元</t>
  </si>
  <si>
    <t>五里牌镇青山里村自来水建设</t>
  </si>
  <si>
    <t>五里牌镇人民政府</t>
  </si>
  <si>
    <t>铺设160mm的主水管4500米，110mm主水管2000米，50mm的主水管2000米，到户水管3000米</t>
  </si>
  <si>
    <t>解决青山里村安全饮水问题，受益人口2977人，其中脱贫人口424人</t>
  </si>
  <si>
    <t>受益村民2977人</t>
  </si>
  <si>
    <t>五里牌镇大叶江村2组通组公路建设</t>
  </si>
  <si>
    <t>大叶江村2组</t>
  </si>
  <si>
    <t>将路基拓宽修整至4.5米，硬化3.5米的路面，两侧护路肩0.5米，每隔200米修建会车道1个，总里程长2000米</t>
  </si>
  <si>
    <t>解决大叶江村1、2、3组村民出行问题，受益人口447人，其中脱贫人口65人</t>
  </si>
  <si>
    <t>受益村民447人</t>
  </si>
  <si>
    <t>五里牌镇五里牌村排灌建设</t>
  </si>
  <si>
    <t>安装排灌1个，铺设直径200mm的水管1500米抽水至寿塘水库</t>
  </si>
  <si>
    <t>解决寿塘水库下面560余亩稻田的灌溉，确保旱涝保收，解决寿塘的引水问题和促进水库本身的旅游开发</t>
  </si>
  <si>
    <t>解决560余亩稻田灌溉</t>
  </si>
  <si>
    <t>207国道沿线</t>
  </si>
  <si>
    <t>207国道两侧人居环境整治项目</t>
  </si>
  <si>
    <t>全家洲村
红福田村
五里牌村</t>
  </si>
  <si>
    <t>对207国道两侧的乱搭乱建和空心房进行拆除，对两侧的道路进出口进行绿化美化，对两旁房屋进行统一风貌改造，提升双牌北大门五里牌镇的形象</t>
  </si>
  <si>
    <t>提升五里牌镇乃至双牌形象，助推全县旅游产业发展，让207国道沿线的5294名村民受益，覆盖脱贫人口922人，为下一步推进乡村全面振兴奠定基础</t>
  </si>
  <si>
    <t>207国道沿线的5294名村民受益</t>
  </si>
  <si>
    <t>五里牌镇红福田村蒋家漯排洪渠建设</t>
  </si>
  <si>
    <t>在小溪流两侧砌上底宽0.5米、下底0.9米，高2米的护砌，长度800米</t>
  </si>
  <si>
    <t>可确保450亩稻田旱涝保收，6个组870人受益，其中脱贫人口158人。</t>
  </si>
  <si>
    <t>受益村民870人</t>
  </si>
  <si>
    <t>五星岭乡地质灾害治理工程</t>
  </si>
  <si>
    <t>五星岭乡政府</t>
  </si>
  <si>
    <t>对全乡6个村通村道路地质灾害进行治理。</t>
  </si>
  <si>
    <t>解决全乡村民生产生活出行问题，直接受益人口4000余人。</t>
  </si>
  <si>
    <t>保障村民出行安全，提升幸福感。</t>
  </si>
  <si>
    <t>五星岭乡集镇供水设施建设</t>
  </si>
  <si>
    <t>五星岭村</t>
  </si>
  <si>
    <t>新建蓄水池2个，维修蓄水池1个；新建水管2000米；新建取水井1个。</t>
  </si>
  <si>
    <t>便利280户饮水，受益
人口870人，其中脱贫
人口200人。</t>
  </si>
  <si>
    <t>解决五星岭村800余人和政府、林场机关用水问题。</t>
  </si>
  <si>
    <t>五星岭乡人居环境整治</t>
  </si>
  <si>
    <t>花卉种植300m²；绿化树木种植100株；扎竹篱笆400m；拆除废弃杂房、厂房500m²；每周集中清扫卫生1次。</t>
  </si>
  <si>
    <t>对全乡人居环境进行治理，清理陈年垃圾。</t>
  </si>
  <si>
    <t>提升村民幸福感与获得感。</t>
  </si>
  <si>
    <t>五星岭村路灯维修新建和绿化种植项目</t>
  </si>
  <si>
    <t>五星岭村村民委员会</t>
  </si>
  <si>
    <t>五星岭段维修60盏，新建路灯10盏；公路沿线绿化种植600米。</t>
  </si>
  <si>
    <t>解决五星岭村800余人出行安全。</t>
  </si>
  <si>
    <t>方便村民出行，提升安全感。</t>
  </si>
  <si>
    <t>人畜饮水及农田灌溉</t>
  </si>
  <si>
    <t>人畜饮水及农田灌溉1500米。</t>
  </si>
  <si>
    <t>解决村民生产生活用水问题及稻田灌溉。</t>
  </si>
  <si>
    <t>解决生产生活用水问题，提升获得感。</t>
  </si>
  <si>
    <t>公路新建及维修</t>
  </si>
  <si>
    <t>新建及维修8公里。</t>
  </si>
  <si>
    <t>解决村内村民出行问题，直接受益人口800余人。</t>
  </si>
  <si>
    <t>长滩片美丽屋场建设。</t>
  </si>
  <si>
    <t>改善村民生产生活居住条件</t>
  </si>
  <si>
    <t>提高村民生活指数，提升幸福感</t>
  </si>
  <si>
    <t>双河村</t>
  </si>
  <si>
    <t>双河村通组公路硬化</t>
  </si>
  <si>
    <t>双河村村民委员会</t>
  </si>
  <si>
    <t>通组公路路面硬化。</t>
  </si>
  <si>
    <t>方便群众出行，有利于生产增收。</t>
  </si>
  <si>
    <t>便于农、林产品生产，收购销售</t>
  </si>
  <si>
    <t>纱帽岭防火林道建设</t>
  </si>
  <si>
    <t>修建上山林道2公里。</t>
  </si>
  <si>
    <t>方便护林员到森林防火瞭望台出行，有利于森林防火，保护生态资源环境。</t>
  </si>
  <si>
    <t>保护农户的林业财产，惠及全村生态保护</t>
  </si>
  <si>
    <t>双河村集体经济建设</t>
  </si>
  <si>
    <t>入股县农旅发展有限公司投阳明山、桐子坳乡村旅游综合开发</t>
  </si>
  <si>
    <t>取得正常分红收益，壮大集体经济。</t>
  </si>
  <si>
    <t>壮大集体经济，投入村公益事业</t>
  </si>
  <si>
    <t>大和田</t>
  </si>
  <si>
    <t>大和田村便民桥梁道路建设</t>
  </si>
  <si>
    <t>大和田村</t>
  </si>
  <si>
    <t>大和田村村民委员会</t>
  </si>
  <si>
    <t>4座便民桥梁建设及道路硬化。</t>
  </si>
  <si>
    <t>方便群众出行，收益人口204人。</t>
  </si>
  <si>
    <t>增加人收入600年</t>
  </si>
  <si>
    <t>大和田村人居环境整治建设</t>
  </si>
  <si>
    <t>村级污水沟院场 ，空心房绿化建。</t>
  </si>
  <si>
    <t>提升美丽村庄建设受益人口130人</t>
  </si>
  <si>
    <t>提升村民幸福感。</t>
  </si>
  <si>
    <t>大和田村集体经济建设</t>
  </si>
  <si>
    <t>预计分红5万元</t>
  </si>
  <si>
    <t>改善村级基层建设</t>
  </si>
  <si>
    <t>朝阳组山塘加固</t>
  </si>
  <si>
    <t>朝阳组</t>
  </si>
  <si>
    <t>朝阳村村委会</t>
  </si>
  <si>
    <t>朝阳组山塘（下塘，面积约1.5亩）加固</t>
  </si>
  <si>
    <t>加固朝阳组下塘，提升蓄水能力，保障朝阳组45户186人生产生活用水。</t>
  </si>
  <si>
    <t>朝阳村美丽屋场建设</t>
  </si>
  <si>
    <t>朝阳组45户农户美丽庭院建设，三区分离</t>
  </si>
  <si>
    <t>完成朝阳组45户农房美丽庭院建设，实现三区分离，突出民族特色。</t>
  </si>
  <si>
    <t>数字乡村建设（信息通信基础设施建设、数字化、智能化建设等）</t>
  </si>
  <si>
    <t>白果脚村</t>
  </si>
  <si>
    <t>白果脚村数字乡村建设</t>
  </si>
  <si>
    <t>白果脚村委会</t>
  </si>
  <si>
    <t>全村实施光纤宽带接入。</t>
  </si>
  <si>
    <t>改善促农民生活条件，促进数字乡村建设</t>
  </si>
  <si>
    <t>改善生活条件。</t>
  </si>
  <si>
    <t>白果脚村农村公共服务建设</t>
  </si>
  <si>
    <t>对全村的路灯进行维修。</t>
  </si>
  <si>
    <t>提升农村公共服务</t>
  </si>
  <si>
    <t>改善生活出行条件。</t>
  </si>
  <si>
    <t>大兴江村</t>
  </si>
  <si>
    <t>罗皇寨、刘家坪、金叉漯三处水坝建设</t>
  </si>
  <si>
    <t>罗皇寨组、刘家坪组、金叉漯组</t>
  </si>
  <si>
    <t>大兴江村村民委员会</t>
  </si>
  <si>
    <t>罗皇寨15*1.5*2、金叉漯15*1.5*2、刘家坪组*1.5*2</t>
  </si>
  <si>
    <t>解决200余人生产生活用水问题及稻田灌溉。</t>
  </si>
  <si>
    <t>农村道路建设（通组路）</t>
  </si>
  <si>
    <t>刘家坪组通组道路基础设施建设项目</t>
  </si>
  <si>
    <t>刘家坪组</t>
  </si>
  <si>
    <t>新建通组公路4.5米宽*800米长。</t>
  </si>
  <si>
    <t>解决村内村民出行问题，直接受益人口120余人。</t>
  </si>
  <si>
    <t>大兴江村村容村貌提升工程</t>
  </si>
  <si>
    <t>对全村开展人居环境整治</t>
  </si>
  <si>
    <t>改善460余人生产生活居住条件。</t>
  </si>
  <si>
    <t>阳明山管理局</t>
  </si>
  <si>
    <t>阳明山</t>
  </si>
  <si>
    <t>太平八组桥梁建设</t>
  </si>
  <si>
    <t>阳明山村太平八组</t>
  </si>
  <si>
    <t>阳明山村委会</t>
  </si>
  <si>
    <t>建设太平八组桥梁一座</t>
  </si>
  <si>
    <t>解决600人出行</t>
  </si>
  <si>
    <t>带动600人增收</t>
  </si>
  <si>
    <t>大田片区饮水工程</t>
  </si>
  <si>
    <t>阳明山村大田片</t>
  </si>
  <si>
    <t>建设200顿饮用蓄水池一个</t>
  </si>
  <si>
    <t>方便露营游客露营及观光</t>
  </si>
  <si>
    <t>带动758人增收</t>
  </si>
  <si>
    <t>小型水利设施建设</t>
  </si>
  <si>
    <t>太平片区、绞车庙片区水利灌溉</t>
  </si>
  <si>
    <t>阳明山村太平片绞、车庙片</t>
  </si>
  <si>
    <t>建设长800米、宽0.3米、高0.3米水沟</t>
  </si>
  <si>
    <t>解决120亩稻田灌溉用水</t>
  </si>
  <si>
    <t>带动89户村民增收</t>
  </si>
  <si>
    <t>太平片区、绞车庙片区、大田片区村级公路建设</t>
  </si>
  <si>
    <t>阳明山村太平片、绞车庙片、大田片</t>
  </si>
  <si>
    <t>建设长800米、宽3.5米、厚0.2米村级公路</t>
  </si>
  <si>
    <t>解决718人出行问题</t>
  </si>
  <si>
    <t>带动718人增收</t>
  </si>
  <si>
    <t xml:space="preserve">
生产项目</t>
  </si>
  <si>
    <t xml:space="preserve">
种植业基地</t>
  </si>
  <si>
    <t>双牌县阳明山国有林场2024年欠发达国有林场巩固提升项目</t>
  </si>
  <si>
    <t>阳明山村</t>
  </si>
  <si>
    <t>双牌县阳明山国有林场</t>
  </si>
  <si>
    <t>种植金银花120亩</t>
  </si>
  <si>
    <t>村集体经济增收100万元</t>
  </si>
  <si>
    <t>解决就业人口30人</t>
  </si>
  <si>
    <t>塘底乡</t>
  </si>
  <si>
    <t>塘底村</t>
  </si>
  <si>
    <t>休闲农业与乡村旅游发展建设</t>
  </si>
  <si>
    <t>县农旅发展有限公司</t>
  </si>
  <si>
    <t>942人以上的游客和周边群众受益，其中脱贫对象203人</t>
  </si>
  <si>
    <t>942人农业人口受益，人均增收500元，提高村民满意度</t>
  </si>
  <si>
    <t>集体经济</t>
  </si>
  <si>
    <t>塘底村屋场建设</t>
  </si>
  <si>
    <t>塘底村四组</t>
  </si>
  <si>
    <t>塘底乡人民政府</t>
  </si>
  <si>
    <t>新建硬化路面（长300米*宽2.5米*厚0.2米），安装路灯20盏，新建围墙（长150米*宽0.13米*高2米）</t>
  </si>
  <si>
    <t>解决了集中院子群众居住的幸福感，方便群众出行。</t>
  </si>
  <si>
    <t>562人农业人口受益，人均增收200元，提高村民满意度</t>
  </si>
  <si>
    <t>珍珠村</t>
  </si>
  <si>
    <t>1000人以上的游客和周边群众受益，其中脱贫、监测对象186人</t>
  </si>
  <si>
    <t>1056人农业人口受益，人均增收500元，提高村民满意度</t>
  </si>
  <si>
    <t>珍珠村人行桥建设</t>
  </si>
  <si>
    <t>珍珠村珍珠片五组</t>
  </si>
  <si>
    <t>珍珠村委会</t>
  </si>
  <si>
    <t>新建1座人行桥，2.5米宽*10米长*30公分厚的的桥梁建设</t>
  </si>
  <si>
    <t>增加受益人口产业收入，保障119人居民出行及生命安全，其中脱贫、监测对象38人</t>
  </si>
  <si>
    <t>130人农业人口受益，人均增收200元，提高村民满意度</t>
  </si>
  <si>
    <t>黄泥山村</t>
  </si>
  <si>
    <t>黄泥山村休闲农业与乡村旅游发展建设</t>
  </si>
  <si>
    <t>1430人以上的游客和周边群众受益，其中脱贫对象136人</t>
  </si>
  <si>
    <t>1430人农业人口受益，人均增收500元，提高村民满意度</t>
  </si>
  <si>
    <t>农村供水保障设施</t>
  </si>
  <si>
    <t>黄泥山村人畜饮水建设工程</t>
  </si>
  <si>
    <t>黄泥山村委会</t>
  </si>
  <si>
    <t>黄泥山村麻滩二组水池新建及水管铺设</t>
  </si>
  <si>
    <t>解决村民用水问题，159人农业人口受益，其中脱贫户、监测户59人</t>
  </si>
  <si>
    <t>159人农业人口受益，人均增收200元，提高村民满意度</t>
  </si>
  <si>
    <t>玉泉村</t>
  </si>
  <si>
    <t>玉泉村休闲农业与乡村旅游发展建设</t>
  </si>
  <si>
    <t>889人以上的游客和周边群众受益，其中脱贫、监测对象189人</t>
  </si>
  <si>
    <t>889人农业人口受益，人均增收500元，提高村民满意度</t>
  </si>
  <si>
    <t>塘底</t>
  </si>
  <si>
    <t>玉泉</t>
  </si>
  <si>
    <t>玉泉村低水坪安置点对面便民桥建设</t>
  </si>
  <si>
    <t>玉泉村低水坪安置点</t>
  </si>
  <si>
    <t>玉泉村委会</t>
  </si>
  <si>
    <t>长15米X宽2.5X厚20公分</t>
  </si>
  <si>
    <t>方便186人以上出行，其中脱贫人口23人以上</t>
  </si>
  <si>
    <t>186人农业人口受益，人均增收200元，提高村民满意度</t>
  </si>
  <si>
    <t>清水村</t>
  </si>
  <si>
    <t>清水村休闲农业与乡村旅游发展建设</t>
  </si>
  <si>
    <t>640人以上的游客和周边群众受益，其中脱贫、监测对象128人</t>
  </si>
  <si>
    <t>640人农业人口受益，人均增收500元，提高村民满意度</t>
  </si>
  <si>
    <t>清水村人行桥建设</t>
  </si>
  <si>
    <t>清水村8组</t>
  </si>
  <si>
    <t>清水村委会</t>
  </si>
  <si>
    <t>保障居民119人生产生活出行及生命安全，其中脱贫户37人受益</t>
  </si>
  <si>
    <t>119人农业人口受益，人均增收200元，缩短村民出行时间</t>
  </si>
  <si>
    <t>天福村</t>
  </si>
  <si>
    <t>天福村休闲农业与乡村旅游发展建设</t>
  </si>
  <si>
    <t>980人以上的游客和周边群众受益，其中脱贫、监测对象137人</t>
  </si>
  <si>
    <t>980人农业人口受益，人均增收500元，提高村民满意度</t>
  </si>
  <si>
    <t>天坪二三组稻田恢复及护坡项目</t>
  </si>
  <si>
    <t>天坪2.3组</t>
  </si>
  <si>
    <t>天福村委会</t>
  </si>
  <si>
    <t>稻田外护坡长50米*高6米宽1.5米；清理稻田泥沙，7亩厚50公分，1亩厚1米</t>
  </si>
  <si>
    <t>解决12亩稻田的耕种问题，受益群众170人</t>
  </si>
  <si>
    <t>170人农业人口受益，人均增收200元，提高村民满意度</t>
  </si>
  <si>
    <t>塘底乡人居环境整治项目</t>
  </si>
  <si>
    <t>全乡6个村</t>
  </si>
  <si>
    <t>塘底乡6个村村内空心房、旱厕拆除、美化等工程</t>
  </si>
  <si>
    <t>消除安全隐患，美化村容村貌，使890人幸福感得到提升。</t>
  </si>
  <si>
    <t>890人农业人口受益，人均增收200元，提高村民满意度</t>
  </si>
  <si>
    <t>塘底村丫底屋后水池新建，架接新水源工程</t>
  </si>
  <si>
    <t>建设10吨水池一个，架接新水源水管（pvc50*2000米)</t>
  </si>
  <si>
    <t>解决塘底村集中院子4、5、6、7、8、9组集中供水困难</t>
  </si>
  <si>
    <t>683人农业人口受益，人均增收200元，提高村民满意度</t>
  </si>
  <si>
    <t>天福村天坪片三组道路维修及护坡建设</t>
  </si>
  <si>
    <t>天坪三组</t>
  </si>
  <si>
    <t>3米宽*70米长道路维修及高2米*长30米*宽1.5米的护坡</t>
  </si>
  <si>
    <t>方便120人以上出行，其中脱贫人口49人以上</t>
  </si>
  <si>
    <t>120人农业人口受益，人均增收200元，提高村民满意度</t>
  </si>
  <si>
    <t>单江村、河源村</t>
  </si>
  <si>
    <t>林木种苗基地建设</t>
  </si>
  <si>
    <t>单江工区、圩漯工区</t>
  </si>
  <si>
    <t>打鼓坪国有林场</t>
  </si>
  <si>
    <t>林木种苗基地建设50亩</t>
  </si>
  <si>
    <t>林木种苗基地建设50亩，80人以上受益，为林场增加收入100万元以上。</t>
  </si>
  <si>
    <t>是</t>
  </si>
  <si>
    <t>长冲里工区</t>
  </si>
  <si>
    <t>泷泊国有林场</t>
  </si>
  <si>
    <t>林木种苗基地建设50亩，使80人受益，为林场增加收入100万元以上。</t>
  </si>
  <si>
    <t xml:space="preserve">  附件1</t>
  </si>
  <si>
    <t>双牌县2024年度巩固拓展脱贫攻坚成果和乡村振兴项目库入库项目申报分类汇总表</t>
  </si>
  <si>
    <t>单位（盖章）：                                                                           单位：万元、个、人</t>
  </si>
  <si>
    <t>项目类型</t>
  </si>
  <si>
    <t>项目个数</t>
  </si>
  <si>
    <t>项目预算总投资</t>
  </si>
  <si>
    <t>受益村（个）</t>
  </si>
  <si>
    <t>受益户数（户）</t>
  </si>
  <si>
    <t>受益人口数（人）</t>
  </si>
  <si>
    <t>财政衔接资金</t>
  </si>
  <si>
    <t>除财政衔接资金外的统筹整合资金</t>
  </si>
  <si>
    <t>财政</t>
  </si>
  <si>
    <t>筹措</t>
  </si>
  <si>
    <t>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</si>
  <si>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</si>
  <si>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</si>
  <si>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8"/>
        <color theme="1"/>
        <rFont val="宋体"/>
        <charset val="134"/>
      </rPr>
      <t>1.</t>
    </r>
    <r>
      <rPr>
        <sz val="8"/>
        <color theme="1"/>
        <rFont val="仿宋_GB2312"/>
        <charset val="134"/>
      </rPr>
      <t>生产项目</t>
    </r>
  </si>
  <si>
    <r>
      <rPr>
        <sz val="8"/>
        <color theme="1"/>
        <rFont val="宋体"/>
        <charset val="134"/>
      </rPr>
      <t>2.</t>
    </r>
    <r>
      <rPr>
        <sz val="8"/>
        <color theme="1"/>
        <rFont val="仿宋_GB2312"/>
        <charset val="134"/>
      </rPr>
      <t>加工流通项目</t>
    </r>
  </si>
  <si>
    <r>
      <rPr>
        <sz val="8"/>
        <color theme="1"/>
        <rFont val="宋体"/>
        <charset val="134"/>
      </rPr>
      <t>3.</t>
    </r>
    <r>
      <rPr>
        <sz val="8"/>
        <color theme="1"/>
        <rFont val="仿宋_GB2312"/>
        <charset val="134"/>
      </rPr>
      <t>配套设施项目</t>
    </r>
  </si>
  <si>
    <r>
      <rPr>
        <sz val="8"/>
        <color theme="1"/>
        <rFont val="宋体"/>
        <charset val="134"/>
      </rPr>
      <t>4.</t>
    </r>
    <r>
      <rPr>
        <sz val="8"/>
        <color theme="1"/>
        <rFont val="仿宋_GB2312"/>
        <charset val="134"/>
      </rPr>
      <t>产业服务支撑项目</t>
    </r>
  </si>
  <si>
    <r>
      <rPr>
        <sz val="8"/>
        <color theme="1"/>
        <rFont val="宋体"/>
        <charset val="134"/>
      </rPr>
      <t>5.</t>
    </r>
    <r>
      <rPr>
        <sz val="8"/>
        <color theme="1"/>
        <rFont val="仿宋_GB2312"/>
        <charset val="134"/>
      </rPr>
      <t>金融保险配套项目</t>
    </r>
  </si>
  <si>
    <t>6.休闲农业与乡村旅游</t>
  </si>
  <si>
    <t>二、就业项目</t>
  </si>
  <si>
    <r>
      <rPr>
        <sz val="8"/>
        <color theme="1"/>
        <rFont val="宋体"/>
        <charset val="134"/>
      </rPr>
      <t>1.</t>
    </r>
    <r>
      <rPr>
        <sz val="8"/>
        <color theme="1"/>
        <rFont val="仿宋_GB2312"/>
        <charset val="134"/>
      </rPr>
      <t>务工补助</t>
    </r>
  </si>
  <si>
    <r>
      <rPr>
        <sz val="8"/>
        <color theme="1"/>
        <rFont val="宋体"/>
        <charset val="134"/>
      </rPr>
      <t>2.</t>
    </r>
    <r>
      <rPr>
        <sz val="8"/>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</si>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</sst>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b/>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8"/>
      <color theme="1"/>
      <name val="宋体"/>
      <charset val="134"/>
    </font>
    <font>
      <b/>
      <sz val="8"/>
      <color theme="1"/>
      <name val="仿宋_GB2312"/>
      <charset val="134"/>
    </font>
    <font>
      <b/>
      <sz val="8"/>
      <color theme="1"/>
      <name val="宋体"/>
      <charset val="134"/>
    </font>
    <font>
      <sz val="8"/>
      <color theme="1"/>
      <name val="Times New Roman"/>
      <charset val="134"/>
    </font>
    <font>
      <b/>
      <sz val="8"/>
      <color theme="1"/>
      <name val="Times New Roman"/>
      <charset val="134"/>
    </font>
    <font>
      <sz val="9"/>
      <color indexed="8"/>
      <name val="仿宋_GB2312"/>
      <charset val="134"/>
    </font>
    <font>
      <sz val="8"/>
      <color theme="1"/>
      <name val="仿宋_GB2312"/>
      <charset val="134"/>
    </font>
    <font>
      <b/>
      <sz val="9"/>
      <color indexed="8"/>
      <name val="仿宋_GB2312"/>
      <charset val="134"/>
    </font>
    <font>
      <sz val="22"/>
      <color theme="1"/>
      <name val="宋体"/>
      <charset val="134"/>
    </font>
    <font>
      <sz val="10"/>
      <color theme="1"/>
      <name val="宋体"/>
      <charset val="134"/>
      <scheme val="major"/>
    </font>
    <font>
      <sz val="10"/>
      <name val="宋体"/>
      <charset val="134"/>
      <scheme val="major"/>
    </font>
    <font>
      <sz val="22"/>
      <color indexed="8"/>
      <name val="宋体"/>
      <charset val="134"/>
    </font>
    <font>
      <sz val="10"/>
      <color indexed="8"/>
      <name val="宋体"/>
      <charset val="134"/>
      <scheme val="major"/>
    </font>
    <font>
      <b/>
      <sz val="10"/>
      <color indexed="8"/>
      <name val="宋体"/>
      <charset val="134"/>
      <scheme val="major"/>
    </font>
    <font>
      <sz val="9"/>
      <color indexed="8"/>
      <name val="宋体"/>
      <charset val="134"/>
      <scheme val="major"/>
    </font>
    <font>
      <sz val="10"/>
      <color indexed="8"/>
      <name val="宋体"/>
      <charset val="1"/>
      <scheme val="major"/>
    </font>
    <font>
      <sz val="10"/>
      <name val="宋体"/>
      <charset val="1"/>
      <scheme val="major"/>
    </font>
    <font>
      <sz val="10"/>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4" borderId="11" applyNumberFormat="0" applyAlignment="0" applyProtection="0">
      <alignment vertical="center"/>
    </xf>
    <xf numFmtId="0" fontId="35" fillId="5" borderId="12" applyNumberFormat="0" applyAlignment="0" applyProtection="0">
      <alignment vertical="center"/>
    </xf>
    <xf numFmtId="0" fontId="36" fillId="5" borderId="11" applyNumberFormat="0" applyAlignment="0" applyProtection="0">
      <alignment vertical="center"/>
    </xf>
    <xf numFmtId="0" fontId="37" fillId="6"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0" borderId="0">
      <alignment vertical="center"/>
    </xf>
    <xf numFmtId="0" fontId="46" fillId="0" borderId="0">
      <alignment vertical="center"/>
    </xf>
  </cellStyleXfs>
  <cellXfs count="7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Fill="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57" fontId="20" fillId="0" borderId="1" xfId="0"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left" vertical="center"/>
    </xf>
    <xf numFmtId="57" fontId="22"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49" applyNumberFormat="1" applyFont="1" applyFill="1" applyBorder="1" applyAlignment="1" applyProtection="1">
      <alignment horizontal="center" vertical="center" wrapText="1"/>
    </xf>
    <xf numFmtId="0" fontId="18" fillId="0" borderId="1" xfId="5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5"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4"/>
  <sheetViews>
    <sheetView tabSelected="1" workbookViewId="0">
      <pane ySplit="8" topLeftCell="A8" activePane="bottomLeft" state="frozen"/>
      <selection/>
      <selection pane="bottomLeft" activeCell="A2" sqref="A2:Z2"/>
    </sheetView>
  </sheetViews>
  <sheetFormatPr defaultColWidth="9" defaultRowHeight="12"/>
  <cols>
    <col min="1" max="1" width="3.88333333333333" style="39" customWidth="1"/>
    <col min="2" max="2" width="7.38333333333333" style="39" customWidth="1"/>
    <col min="3" max="3" width="7.75" style="39" customWidth="1"/>
    <col min="4" max="4" width="7.38333333333333" style="39" customWidth="1"/>
    <col min="5" max="6" width="5.88333333333333" style="39" customWidth="1"/>
    <col min="7" max="7" width="9.5" style="39" customWidth="1"/>
    <col min="8" max="9" width="7" style="39" customWidth="1"/>
    <col min="10" max="11" width="9.5" style="39" customWidth="1"/>
    <col min="12" max="12" width="8.13333333333333" style="39" customWidth="1"/>
    <col min="13" max="13" width="11.1333333333333" style="39" customWidth="1"/>
    <col min="14" max="14" width="7.66666666666667" style="34" customWidth="1"/>
    <col min="15" max="15" width="8.10833333333333" style="34" customWidth="1"/>
    <col min="16" max="17" width="7.13333333333333" style="34" customWidth="1"/>
    <col min="18" max="20" width="5.75" style="34" customWidth="1"/>
    <col min="21" max="21" width="6.63333333333333" style="34" customWidth="1"/>
    <col min="22" max="23" width="7.38333333333333" style="34" customWidth="1"/>
    <col min="24" max="24" width="12.75" style="39" customWidth="1"/>
    <col min="25" max="25" width="11.1333333333333" style="34" customWidth="1"/>
    <col min="26" max="26" width="5.55833333333333" style="34" customWidth="1"/>
    <col min="27" max="16384" width="9" style="34"/>
  </cols>
  <sheetData>
    <row r="1" spans="1:3">
      <c r="A1" s="40" t="s">
        <v>0</v>
      </c>
      <c r="B1" s="40"/>
      <c r="C1" s="40"/>
    </row>
    <row r="2" s="33" customFormat="1" ht="27" spans="1:26">
      <c r="A2" s="41" t="s">
        <v>1</v>
      </c>
      <c r="B2" s="41"/>
      <c r="C2" s="41"/>
      <c r="D2" s="41"/>
      <c r="E2" s="41"/>
      <c r="F2" s="41"/>
      <c r="G2" s="41"/>
      <c r="H2" s="41"/>
      <c r="I2" s="41"/>
      <c r="J2" s="41"/>
      <c r="K2" s="41"/>
      <c r="L2" s="41"/>
      <c r="M2" s="41"/>
      <c r="N2" s="59"/>
      <c r="O2" s="59"/>
      <c r="P2" s="59"/>
      <c r="Q2" s="59"/>
      <c r="R2" s="59"/>
      <c r="S2" s="59"/>
      <c r="T2" s="59"/>
      <c r="U2" s="59"/>
      <c r="V2" s="59"/>
      <c r="W2" s="59"/>
      <c r="X2" s="41"/>
      <c r="Y2" s="59"/>
      <c r="Z2" s="59"/>
    </row>
    <row r="3" spans="1:26">
      <c r="A3" s="42"/>
      <c r="B3" s="42"/>
      <c r="C3" s="42"/>
      <c r="D3" s="42"/>
      <c r="E3" s="42"/>
      <c r="F3" s="42"/>
      <c r="G3" s="42"/>
      <c r="H3" s="42"/>
      <c r="I3" s="42"/>
      <c r="J3" s="42"/>
      <c r="K3" s="42"/>
      <c r="L3" s="42"/>
      <c r="M3" s="42"/>
      <c r="N3" s="60"/>
      <c r="O3" s="60"/>
      <c r="P3" s="60"/>
      <c r="Q3" s="60"/>
      <c r="R3" s="60"/>
      <c r="S3" s="60"/>
      <c r="T3" s="60"/>
      <c r="U3" s="60"/>
      <c r="V3" s="60"/>
      <c r="W3" s="60"/>
      <c r="X3" s="42"/>
      <c r="Y3" s="60"/>
      <c r="Z3" s="60"/>
    </row>
    <row r="4" spans="1:26">
      <c r="A4" s="43" t="s">
        <v>2</v>
      </c>
      <c r="B4" s="43"/>
      <c r="C4" s="43"/>
      <c r="D4" s="43"/>
      <c r="E4" s="43"/>
      <c r="F4" s="43"/>
      <c r="G4" s="43"/>
      <c r="H4" s="43"/>
      <c r="I4" s="43"/>
      <c r="J4" s="43"/>
      <c r="K4" s="43"/>
      <c r="L4" s="43"/>
      <c r="M4" s="43"/>
      <c r="N4" s="61"/>
      <c r="O4" s="61"/>
      <c r="P4" s="61"/>
      <c r="Q4" s="61"/>
      <c r="R4" s="61"/>
      <c r="S4" s="61"/>
      <c r="T4" s="61"/>
      <c r="U4" s="61"/>
      <c r="V4" s="61"/>
      <c r="W4" s="61"/>
      <c r="X4" s="43"/>
      <c r="Y4" s="61"/>
      <c r="Z4" s="61"/>
    </row>
    <row r="5" spans="1:26">
      <c r="A5" s="42"/>
      <c r="B5" s="42"/>
      <c r="C5" s="42"/>
      <c r="D5" s="42"/>
      <c r="E5" s="42"/>
      <c r="F5" s="42"/>
      <c r="G5" s="42"/>
      <c r="H5" s="42"/>
      <c r="I5" s="42"/>
      <c r="J5" s="42"/>
      <c r="K5" s="42"/>
      <c r="L5" s="42"/>
      <c r="M5" s="42"/>
      <c r="N5" s="60"/>
      <c r="O5" s="60"/>
      <c r="P5" s="60"/>
      <c r="Q5" s="60"/>
      <c r="R5" s="60"/>
      <c r="S5" s="60"/>
      <c r="T5" s="60"/>
      <c r="U5" s="60"/>
      <c r="V5" s="60"/>
      <c r="W5" s="60"/>
      <c r="X5" s="42"/>
      <c r="Y5" s="60"/>
      <c r="Z5" s="60"/>
    </row>
    <row r="6" s="34" customFormat="1" ht="18" customHeight="1" spans="1:26">
      <c r="A6" s="44" t="s">
        <v>3</v>
      </c>
      <c r="B6" s="45" t="s">
        <v>4</v>
      </c>
      <c r="C6" s="46"/>
      <c r="D6" s="47"/>
      <c r="E6" s="44" t="s">
        <v>5</v>
      </c>
      <c r="F6" s="44" t="s">
        <v>6</v>
      </c>
      <c r="G6" s="44" t="s">
        <v>7</v>
      </c>
      <c r="H6" s="44" t="s">
        <v>8</v>
      </c>
      <c r="I6" s="44" t="s">
        <v>9</v>
      </c>
      <c r="J6" s="45" t="s">
        <v>10</v>
      </c>
      <c r="K6" s="47"/>
      <c r="L6" s="44" t="s">
        <v>11</v>
      </c>
      <c r="M6" s="44" t="s">
        <v>12</v>
      </c>
      <c r="N6" s="45" t="s">
        <v>13</v>
      </c>
      <c r="O6" s="46"/>
      <c r="P6" s="46"/>
      <c r="Q6" s="47"/>
      <c r="R6" s="45" t="s">
        <v>14</v>
      </c>
      <c r="S6" s="46"/>
      <c r="T6" s="46"/>
      <c r="U6" s="46"/>
      <c r="V6" s="46"/>
      <c r="W6" s="47"/>
      <c r="X6" s="44" t="s">
        <v>15</v>
      </c>
      <c r="Y6" s="44" t="s">
        <v>16</v>
      </c>
      <c r="Z6" s="44" t="s">
        <v>17</v>
      </c>
    </row>
    <row r="7" s="34" customFormat="1" ht="18" customHeight="1" spans="1:26">
      <c r="A7" s="48"/>
      <c r="B7" s="49" t="s">
        <v>18</v>
      </c>
      <c r="C7" s="44" t="s">
        <v>19</v>
      </c>
      <c r="D7" s="49" t="s">
        <v>18</v>
      </c>
      <c r="E7" s="48"/>
      <c r="F7" s="48"/>
      <c r="G7" s="48"/>
      <c r="H7" s="48"/>
      <c r="I7" s="48"/>
      <c r="J7" s="44" t="s">
        <v>20</v>
      </c>
      <c r="K7" s="44" t="s">
        <v>21</v>
      </c>
      <c r="L7" s="48"/>
      <c r="M7" s="48"/>
      <c r="N7" s="44" t="s">
        <v>22</v>
      </c>
      <c r="O7" s="45" t="s">
        <v>23</v>
      </c>
      <c r="P7" s="46"/>
      <c r="Q7" s="47"/>
      <c r="R7" s="44" t="s">
        <v>24</v>
      </c>
      <c r="S7" s="44" t="s">
        <v>25</v>
      </c>
      <c r="T7" s="44" t="s">
        <v>26</v>
      </c>
      <c r="U7" s="45" t="s">
        <v>23</v>
      </c>
      <c r="V7" s="46"/>
      <c r="W7" s="47"/>
      <c r="X7" s="48"/>
      <c r="Y7" s="48"/>
      <c r="Z7" s="48"/>
    </row>
    <row r="8" s="34" customFormat="1" ht="97" customHeight="1" spans="1:26">
      <c r="A8" s="50"/>
      <c r="B8" s="44" t="s">
        <v>27</v>
      </c>
      <c r="C8" s="48"/>
      <c r="D8" s="44" t="s">
        <v>28</v>
      </c>
      <c r="E8" s="48"/>
      <c r="F8" s="48"/>
      <c r="G8" s="48"/>
      <c r="H8" s="48"/>
      <c r="I8" s="48"/>
      <c r="J8" s="48"/>
      <c r="K8" s="48"/>
      <c r="L8" s="48"/>
      <c r="M8" s="48"/>
      <c r="N8" s="50"/>
      <c r="O8" s="49" t="s">
        <v>29</v>
      </c>
      <c r="P8" s="49" t="s">
        <v>30</v>
      </c>
      <c r="Q8" s="49" t="s">
        <v>31</v>
      </c>
      <c r="R8" s="50"/>
      <c r="S8" s="50"/>
      <c r="T8" s="50"/>
      <c r="U8" s="49" t="s">
        <v>32</v>
      </c>
      <c r="V8" s="49" t="s">
        <v>33</v>
      </c>
      <c r="W8" s="49" t="s">
        <v>34</v>
      </c>
      <c r="X8" s="50"/>
      <c r="Y8" s="50"/>
      <c r="Z8" s="50"/>
    </row>
    <row r="9" s="34" customFormat="1" ht="27" customHeight="1" spans="1:26">
      <c r="A9" s="50"/>
      <c r="B9" s="51" t="s">
        <v>35</v>
      </c>
      <c r="C9" s="51"/>
      <c r="D9" s="51"/>
      <c r="E9" s="51"/>
      <c r="F9" s="51"/>
      <c r="G9" s="51"/>
      <c r="H9" s="51"/>
      <c r="I9" s="51"/>
      <c r="J9" s="51"/>
      <c r="K9" s="51"/>
      <c r="L9" s="51"/>
      <c r="M9" s="51"/>
      <c r="N9" s="50">
        <v>6965.37</v>
      </c>
      <c r="O9" s="50">
        <v>6965.37</v>
      </c>
      <c r="P9" s="50">
        <f>SUM(P10:P284)</f>
        <v>0</v>
      </c>
      <c r="Q9" s="50">
        <f>SUM(Q10:Q284)</f>
        <v>0</v>
      </c>
      <c r="R9" s="50"/>
      <c r="S9" s="50"/>
      <c r="T9" s="50"/>
      <c r="U9" s="49"/>
      <c r="V9" s="49"/>
      <c r="W9" s="49"/>
      <c r="X9" s="50"/>
      <c r="Y9" s="50"/>
      <c r="Z9" s="50"/>
    </row>
    <row r="10" s="35" customFormat="1" ht="72" spans="1:26">
      <c r="A10" s="49">
        <v>1</v>
      </c>
      <c r="B10" s="49" t="s">
        <v>36</v>
      </c>
      <c r="C10" s="49" t="s">
        <v>37</v>
      </c>
      <c r="D10" s="49" t="s">
        <v>38</v>
      </c>
      <c r="E10" s="49" t="s">
        <v>39</v>
      </c>
      <c r="F10" s="49" t="s">
        <v>40</v>
      </c>
      <c r="G10" s="52" t="s">
        <v>41</v>
      </c>
      <c r="H10" s="53" t="s">
        <v>42</v>
      </c>
      <c r="I10" s="53" t="s">
        <v>43</v>
      </c>
      <c r="J10" s="53">
        <v>45292</v>
      </c>
      <c r="K10" s="62">
        <v>45627</v>
      </c>
      <c r="L10" s="52" t="s">
        <v>44</v>
      </c>
      <c r="M10" s="52" t="s">
        <v>45</v>
      </c>
      <c r="N10" s="63">
        <v>150</v>
      </c>
      <c r="O10" s="63">
        <v>150</v>
      </c>
      <c r="P10" s="49">
        <v>0</v>
      </c>
      <c r="Q10" s="49">
        <v>0</v>
      </c>
      <c r="R10" s="49">
        <v>114</v>
      </c>
      <c r="S10" s="54">
        <v>614</v>
      </c>
      <c r="T10" s="54">
        <v>2433</v>
      </c>
      <c r="U10" s="49">
        <v>67</v>
      </c>
      <c r="V10" s="49">
        <v>8</v>
      </c>
      <c r="W10" s="54">
        <v>24</v>
      </c>
      <c r="X10" s="52" t="s">
        <v>46</v>
      </c>
      <c r="Y10" s="49" t="s">
        <v>47</v>
      </c>
      <c r="Z10" s="49"/>
    </row>
    <row r="11" s="35" customFormat="1" ht="45" customHeight="1" spans="1:26">
      <c r="A11" s="49">
        <v>2</v>
      </c>
      <c r="B11" s="49" t="s">
        <v>36</v>
      </c>
      <c r="C11" s="49" t="s">
        <v>37</v>
      </c>
      <c r="D11" s="49" t="s">
        <v>48</v>
      </c>
      <c r="E11" s="49" t="s">
        <v>39</v>
      </c>
      <c r="F11" s="49" t="s">
        <v>40</v>
      </c>
      <c r="G11" s="52" t="s">
        <v>49</v>
      </c>
      <c r="H11" s="53" t="s">
        <v>42</v>
      </c>
      <c r="I11" s="53" t="s">
        <v>43</v>
      </c>
      <c r="J11" s="53">
        <v>45292</v>
      </c>
      <c r="K11" s="62">
        <v>45627</v>
      </c>
      <c r="L11" s="49" t="s">
        <v>44</v>
      </c>
      <c r="M11" s="52" t="s">
        <v>50</v>
      </c>
      <c r="N11" s="63">
        <v>70</v>
      </c>
      <c r="O11" s="63">
        <v>70</v>
      </c>
      <c r="P11" s="49">
        <v>0</v>
      </c>
      <c r="Q11" s="49">
        <v>0</v>
      </c>
      <c r="R11" s="49">
        <v>114</v>
      </c>
      <c r="S11" s="54">
        <v>500</v>
      </c>
      <c r="T11" s="54">
        <v>2000</v>
      </c>
      <c r="U11" s="49">
        <v>67</v>
      </c>
      <c r="V11" s="49">
        <v>10</v>
      </c>
      <c r="W11" s="54">
        <v>40</v>
      </c>
      <c r="X11" s="52" t="s">
        <v>51</v>
      </c>
      <c r="Y11" s="49" t="s">
        <v>52</v>
      </c>
      <c r="Z11" s="49"/>
    </row>
    <row r="12" s="35" customFormat="1" ht="63" customHeight="1" spans="1:26">
      <c r="A12" s="49">
        <v>3</v>
      </c>
      <c r="B12" s="49" t="s">
        <v>53</v>
      </c>
      <c r="C12" s="49" t="s">
        <v>54</v>
      </c>
      <c r="D12" s="49" t="s">
        <v>55</v>
      </c>
      <c r="E12" s="49" t="s">
        <v>39</v>
      </c>
      <c r="F12" s="49" t="s">
        <v>40</v>
      </c>
      <c r="G12" s="52" t="s">
        <v>56</v>
      </c>
      <c r="H12" s="53" t="s">
        <v>42</v>
      </c>
      <c r="I12" s="53" t="s">
        <v>43</v>
      </c>
      <c r="J12" s="53">
        <v>45292</v>
      </c>
      <c r="K12" s="62">
        <v>45627</v>
      </c>
      <c r="L12" s="49" t="s">
        <v>44</v>
      </c>
      <c r="M12" s="52" t="s">
        <v>57</v>
      </c>
      <c r="N12" s="63">
        <v>40</v>
      </c>
      <c r="O12" s="63">
        <v>40</v>
      </c>
      <c r="P12" s="49">
        <v>0</v>
      </c>
      <c r="Q12" s="49">
        <v>0</v>
      </c>
      <c r="R12" s="49">
        <v>114</v>
      </c>
      <c r="S12" s="54">
        <v>21</v>
      </c>
      <c r="T12" s="54">
        <v>80</v>
      </c>
      <c r="U12" s="49">
        <v>67</v>
      </c>
      <c r="V12" s="49">
        <v>3</v>
      </c>
      <c r="W12" s="54">
        <v>9</v>
      </c>
      <c r="X12" s="52" t="s">
        <v>58</v>
      </c>
      <c r="Y12" s="49" t="s">
        <v>59</v>
      </c>
      <c r="Z12" s="49"/>
    </row>
    <row r="13" s="35" customFormat="1" ht="69" customHeight="1" spans="1:26">
      <c r="A13" s="49">
        <v>4</v>
      </c>
      <c r="B13" s="49" t="s">
        <v>53</v>
      </c>
      <c r="C13" s="49" t="s">
        <v>54</v>
      </c>
      <c r="D13" s="49" t="s">
        <v>55</v>
      </c>
      <c r="E13" s="49" t="s">
        <v>39</v>
      </c>
      <c r="F13" s="49" t="s">
        <v>40</v>
      </c>
      <c r="G13" s="52" t="s">
        <v>60</v>
      </c>
      <c r="H13" s="53" t="s">
        <v>42</v>
      </c>
      <c r="I13" s="53" t="s">
        <v>43</v>
      </c>
      <c r="J13" s="53">
        <v>45292</v>
      </c>
      <c r="K13" s="62">
        <v>45627</v>
      </c>
      <c r="L13" s="49" t="s">
        <v>44</v>
      </c>
      <c r="M13" s="52" t="s">
        <v>61</v>
      </c>
      <c r="N13" s="63">
        <v>10</v>
      </c>
      <c r="O13" s="63">
        <v>10</v>
      </c>
      <c r="P13" s="49">
        <v>0</v>
      </c>
      <c r="Q13" s="49">
        <v>0</v>
      </c>
      <c r="R13" s="49">
        <v>114</v>
      </c>
      <c r="S13" s="54">
        <v>154</v>
      </c>
      <c r="T13" s="54">
        <v>600</v>
      </c>
      <c r="U13" s="49">
        <v>67</v>
      </c>
      <c r="V13" s="49">
        <v>10</v>
      </c>
      <c r="W13" s="54">
        <v>32</v>
      </c>
      <c r="X13" s="52" t="s">
        <v>62</v>
      </c>
      <c r="Y13" s="49" t="s">
        <v>63</v>
      </c>
      <c r="Z13" s="49"/>
    </row>
    <row r="14" s="35" customFormat="1" ht="69" customHeight="1" spans="1:26">
      <c r="A14" s="49">
        <v>5</v>
      </c>
      <c r="B14" s="49" t="s">
        <v>64</v>
      </c>
      <c r="C14" s="49" t="s">
        <v>64</v>
      </c>
      <c r="D14" s="49" t="s">
        <v>64</v>
      </c>
      <c r="E14" s="49" t="s">
        <v>39</v>
      </c>
      <c r="F14" s="49" t="s">
        <v>40</v>
      </c>
      <c r="G14" s="52" t="s">
        <v>64</v>
      </c>
      <c r="H14" s="53" t="s">
        <v>42</v>
      </c>
      <c r="I14" s="53" t="s">
        <v>43</v>
      </c>
      <c r="J14" s="53">
        <v>45292</v>
      </c>
      <c r="K14" s="62">
        <v>45627</v>
      </c>
      <c r="L14" s="49" t="s">
        <v>44</v>
      </c>
      <c r="M14" s="52" t="s">
        <v>65</v>
      </c>
      <c r="N14" s="63">
        <v>70</v>
      </c>
      <c r="O14" s="63">
        <v>70</v>
      </c>
      <c r="P14" s="49">
        <v>0</v>
      </c>
      <c r="Q14" s="49">
        <v>0</v>
      </c>
      <c r="R14" s="49">
        <v>114</v>
      </c>
      <c r="S14" s="54">
        <v>5100</v>
      </c>
      <c r="T14" s="54">
        <v>20000</v>
      </c>
      <c r="U14" s="49">
        <v>67</v>
      </c>
      <c r="V14" s="49">
        <v>0</v>
      </c>
      <c r="W14" s="54">
        <v>0</v>
      </c>
      <c r="X14" s="52" t="s">
        <v>66</v>
      </c>
      <c r="Y14" s="49" t="s">
        <v>67</v>
      </c>
      <c r="Z14" s="49"/>
    </row>
    <row r="15" s="35" customFormat="1" ht="60" spans="1:26">
      <c r="A15" s="49">
        <v>6</v>
      </c>
      <c r="B15" s="49" t="s">
        <v>68</v>
      </c>
      <c r="C15" s="49" t="s">
        <v>69</v>
      </c>
      <c r="D15" s="49" t="s">
        <v>70</v>
      </c>
      <c r="E15" s="49" t="s">
        <v>39</v>
      </c>
      <c r="F15" s="49" t="s">
        <v>40</v>
      </c>
      <c r="G15" s="54" t="s">
        <v>71</v>
      </c>
      <c r="H15" s="53" t="s">
        <v>42</v>
      </c>
      <c r="I15" s="53" t="s">
        <v>43</v>
      </c>
      <c r="J15" s="53">
        <v>45292</v>
      </c>
      <c r="K15" s="62">
        <v>45627</v>
      </c>
      <c r="L15" s="49" t="s">
        <v>44</v>
      </c>
      <c r="M15" s="54" t="s">
        <v>72</v>
      </c>
      <c r="N15" s="63">
        <v>30</v>
      </c>
      <c r="O15" s="63">
        <v>30</v>
      </c>
      <c r="P15" s="49">
        <v>0</v>
      </c>
      <c r="Q15" s="49">
        <v>0</v>
      </c>
      <c r="R15" s="49">
        <v>114</v>
      </c>
      <c r="S15" s="54">
        <v>500</v>
      </c>
      <c r="T15" s="54">
        <v>2000</v>
      </c>
      <c r="U15" s="49">
        <v>67</v>
      </c>
      <c r="V15" s="49">
        <v>9</v>
      </c>
      <c r="W15" s="54">
        <v>31</v>
      </c>
      <c r="X15" s="54" t="s">
        <v>73</v>
      </c>
      <c r="Y15" s="49" t="s">
        <v>74</v>
      </c>
      <c r="Z15" s="49"/>
    </row>
    <row r="16" s="35" customFormat="1" ht="95" customHeight="1" spans="1:26">
      <c r="A16" s="49">
        <v>7</v>
      </c>
      <c r="B16" s="49" t="s">
        <v>68</v>
      </c>
      <c r="C16" s="49" t="s">
        <v>69</v>
      </c>
      <c r="D16" s="49" t="s">
        <v>75</v>
      </c>
      <c r="E16" s="49" t="s">
        <v>39</v>
      </c>
      <c r="F16" s="49" t="s">
        <v>40</v>
      </c>
      <c r="G16" s="49" t="s">
        <v>76</v>
      </c>
      <c r="H16" s="53" t="s">
        <v>42</v>
      </c>
      <c r="I16" s="53" t="s">
        <v>43</v>
      </c>
      <c r="J16" s="53">
        <v>45292</v>
      </c>
      <c r="K16" s="62">
        <v>45627</v>
      </c>
      <c r="L16" s="49" t="s">
        <v>44</v>
      </c>
      <c r="M16" s="49" t="s">
        <v>77</v>
      </c>
      <c r="N16" s="49">
        <v>100</v>
      </c>
      <c r="O16" s="49">
        <v>100</v>
      </c>
      <c r="P16" s="49">
        <v>0</v>
      </c>
      <c r="Q16" s="49">
        <v>0</v>
      </c>
      <c r="R16" s="49">
        <v>114</v>
      </c>
      <c r="S16" s="54">
        <v>5100</v>
      </c>
      <c r="T16" s="54">
        <v>20000</v>
      </c>
      <c r="U16" s="49">
        <v>67</v>
      </c>
      <c r="V16" s="49">
        <v>100</v>
      </c>
      <c r="W16" s="49">
        <v>400</v>
      </c>
      <c r="X16" s="49" t="s">
        <v>78</v>
      </c>
      <c r="Y16" s="49" t="s">
        <v>79</v>
      </c>
      <c r="Z16" s="49"/>
    </row>
    <row r="17" s="35" customFormat="1" ht="69" customHeight="1" spans="1:26">
      <c r="A17" s="49">
        <v>8</v>
      </c>
      <c r="B17" s="49" t="s">
        <v>80</v>
      </c>
      <c r="C17" s="49" t="s">
        <v>81</v>
      </c>
      <c r="D17" s="49" t="s">
        <v>82</v>
      </c>
      <c r="E17" s="49" t="s">
        <v>39</v>
      </c>
      <c r="F17" s="49" t="s">
        <v>40</v>
      </c>
      <c r="G17" s="49" t="s">
        <v>83</v>
      </c>
      <c r="H17" s="53" t="s">
        <v>42</v>
      </c>
      <c r="I17" s="53" t="s">
        <v>43</v>
      </c>
      <c r="J17" s="53">
        <v>45292</v>
      </c>
      <c r="K17" s="62">
        <v>45627</v>
      </c>
      <c r="L17" s="49" t="s">
        <v>44</v>
      </c>
      <c r="M17" s="49" t="s">
        <v>84</v>
      </c>
      <c r="N17" s="49">
        <v>196</v>
      </c>
      <c r="O17" s="49">
        <v>196</v>
      </c>
      <c r="P17" s="49">
        <v>0</v>
      </c>
      <c r="Q17" s="49">
        <v>0</v>
      </c>
      <c r="R17" s="49">
        <v>114</v>
      </c>
      <c r="S17" s="49">
        <v>1400</v>
      </c>
      <c r="T17" s="49">
        <v>6000</v>
      </c>
      <c r="U17" s="49">
        <v>67</v>
      </c>
      <c r="V17" s="49">
        <v>20</v>
      </c>
      <c r="W17" s="49">
        <v>80</v>
      </c>
      <c r="X17" s="49" t="s">
        <v>85</v>
      </c>
      <c r="Y17" s="49" t="s">
        <v>86</v>
      </c>
      <c r="Z17" s="49"/>
    </row>
    <row r="18" s="35" customFormat="1" ht="84" spans="1:26">
      <c r="A18" s="49">
        <v>9</v>
      </c>
      <c r="B18" s="49" t="s">
        <v>53</v>
      </c>
      <c r="C18" s="49" t="s">
        <v>87</v>
      </c>
      <c r="D18" s="49" t="s">
        <v>88</v>
      </c>
      <c r="E18" s="49" t="s">
        <v>39</v>
      </c>
      <c r="F18" s="49" t="s">
        <v>40</v>
      </c>
      <c r="G18" s="49" t="s">
        <v>89</v>
      </c>
      <c r="H18" s="53" t="s">
        <v>42</v>
      </c>
      <c r="I18" s="53" t="s">
        <v>43</v>
      </c>
      <c r="J18" s="53">
        <v>45292</v>
      </c>
      <c r="K18" s="62">
        <v>45627</v>
      </c>
      <c r="L18" s="49" t="s">
        <v>44</v>
      </c>
      <c r="M18" s="49" t="s">
        <v>90</v>
      </c>
      <c r="N18" s="49">
        <v>50</v>
      </c>
      <c r="O18" s="49">
        <v>50</v>
      </c>
      <c r="P18" s="49">
        <v>0</v>
      </c>
      <c r="Q18" s="49">
        <v>0</v>
      </c>
      <c r="R18" s="49">
        <v>114</v>
      </c>
      <c r="S18" s="49">
        <v>5000</v>
      </c>
      <c r="T18" s="54">
        <v>20000</v>
      </c>
      <c r="U18" s="49">
        <v>67</v>
      </c>
      <c r="V18" s="49">
        <v>130</v>
      </c>
      <c r="W18" s="49">
        <v>500</v>
      </c>
      <c r="X18" s="49" t="s">
        <v>91</v>
      </c>
      <c r="Y18" s="49" t="s">
        <v>92</v>
      </c>
      <c r="Z18" s="49"/>
    </row>
    <row r="19" s="35" customFormat="1" ht="55" customHeight="1" spans="1:26">
      <c r="A19" s="49">
        <v>10</v>
      </c>
      <c r="B19" s="49" t="s">
        <v>68</v>
      </c>
      <c r="C19" s="49" t="s">
        <v>69</v>
      </c>
      <c r="D19" s="49" t="s">
        <v>75</v>
      </c>
      <c r="E19" s="49" t="s">
        <v>39</v>
      </c>
      <c r="F19" s="49" t="s">
        <v>40</v>
      </c>
      <c r="G19" s="49" t="s">
        <v>93</v>
      </c>
      <c r="H19" s="53" t="s">
        <v>42</v>
      </c>
      <c r="I19" s="53" t="s">
        <v>43</v>
      </c>
      <c r="J19" s="53">
        <v>45292</v>
      </c>
      <c r="K19" s="62">
        <v>45627</v>
      </c>
      <c r="L19" s="49" t="s">
        <v>44</v>
      </c>
      <c r="M19" s="49" t="s">
        <v>94</v>
      </c>
      <c r="N19" s="49">
        <v>100</v>
      </c>
      <c r="O19" s="49">
        <v>100</v>
      </c>
      <c r="P19" s="49">
        <v>0</v>
      </c>
      <c r="Q19" s="49">
        <v>0</v>
      </c>
      <c r="R19" s="49">
        <v>114</v>
      </c>
      <c r="S19" s="49">
        <v>5000</v>
      </c>
      <c r="T19" s="54">
        <v>20000</v>
      </c>
      <c r="U19" s="49">
        <v>67</v>
      </c>
      <c r="V19" s="49">
        <v>800</v>
      </c>
      <c r="W19" s="49">
        <v>2400</v>
      </c>
      <c r="X19" s="49" t="s">
        <v>91</v>
      </c>
      <c r="Y19" s="49" t="s">
        <v>91</v>
      </c>
      <c r="Z19" s="49"/>
    </row>
    <row r="20" s="35" customFormat="1" ht="73" customHeight="1" spans="1:26">
      <c r="A20" s="49">
        <v>11</v>
      </c>
      <c r="B20" s="49" t="s">
        <v>80</v>
      </c>
      <c r="C20" s="54" t="s">
        <v>95</v>
      </c>
      <c r="D20" s="54" t="s">
        <v>96</v>
      </c>
      <c r="E20" s="54" t="s">
        <v>97</v>
      </c>
      <c r="F20" s="54" t="s">
        <v>98</v>
      </c>
      <c r="G20" s="54" t="s">
        <v>99</v>
      </c>
      <c r="H20" s="54" t="s">
        <v>100</v>
      </c>
      <c r="I20" s="54" t="s">
        <v>98</v>
      </c>
      <c r="J20" s="53">
        <v>45292</v>
      </c>
      <c r="K20" s="62">
        <v>45627</v>
      </c>
      <c r="L20" s="54" t="s">
        <v>101</v>
      </c>
      <c r="M20" s="54" t="s">
        <v>102</v>
      </c>
      <c r="N20" s="54">
        <v>100</v>
      </c>
      <c r="O20" s="54">
        <v>100</v>
      </c>
      <c r="P20" s="49">
        <v>0</v>
      </c>
      <c r="Q20" s="49">
        <v>0</v>
      </c>
      <c r="R20" s="54">
        <v>1</v>
      </c>
      <c r="S20" s="54">
        <v>15</v>
      </c>
      <c r="T20" s="54">
        <v>30</v>
      </c>
      <c r="U20" s="54">
        <v>0</v>
      </c>
      <c r="V20" s="54">
        <v>10</v>
      </c>
      <c r="W20" s="54">
        <v>15</v>
      </c>
      <c r="X20" s="54" t="s">
        <v>102</v>
      </c>
      <c r="Y20" s="54" t="s">
        <v>103</v>
      </c>
      <c r="Z20" s="54"/>
    </row>
    <row r="21" s="35" customFormat="1" ht="102" customHeight="1" spans="1:26">
      <c r="A21" s="49">
        <v>12</v>
      </c>
      <c r="B21" s="49" t="s">
        <v>80</v>
      </c>
      <c r="C21" s="54" t="s">
        <v>95</v>
      </c>
      <c r="D21" s="54" t="s">
        <v>96</v>
      </c>
      <c r="E21" s="54" t="s">
        <v>104</v>
      </c>
      <c r="F21" s="54" t="s">
        <v>105</v>
      </c>
      <c r="G21" s="54" t="s">
        <v>106</v>
      </c>
      <c r="H21" s="54" t="s">
        <v>42</v>
      </c>
      <c r="I21" s="54" t="s">
        <v>105</v>
      </c>
      <c r="J21" s="53">
        <v>45292</v>
      </c>
      <c r="K21" s="62">
        <v>45627</v>
      </c>
      <c r="L21" s="54" t="s">
        <v>101</v>
      </c>
      <c r="M21" s="54" t="s">
        <v>107</v>
      </c>
      <c r="N21" s="54">
        <v>25</v>
      </c>
      <c r="O21" s="54">
        <v>25</v>
      </c>
      <c r="P21" s="49">
        <v>0</v>
      </c>
      <c r="Q21" s="49">
        <v>0</v>
      </c>
      <c r="R21" s="54">
        <v>1</v>
      </c>
      <c r="S21" s="54">
        <v>10</v>
      </c>
      <c r="T21" s="54">
        <v>20</v>
      </c>
      <c r="U21" s="54">
        <v>2</v>
      </c>
      <c r="V21" s="54">
        <v>8</v>
      </c>
      <c r="W21" s="54">
        <v>16</v>
      </c>
      <c r="X21" s="54" t="s">
        <v>108</v>
      </c>
      <c r="Y21" s="54" t="s">
        <v>109</v>
      </c>
      <c r="Z21" s="54"/>
    </row>
    <row r="22" s="35" customFormat="1" ht="87.95" customHeight="1" spans="1:26">
      <c r="A22" s="49">
        <v>13</v>
      </c>
      <c r="B22" s="49" t="s">
        <v>80</v>
      </c>
      <c r="C22" s="54" t="s">
        <v>95</v>
      </c>
      <c r="D22" s="54" t="s">
        <v>96</v>
      </c>
      <c r="E22" s="54" t="s">
        <v>110</v>
      </c>
      <c r="F22" s="54" t="s">
        <v>111</v>
      </c>
      <c r="G22" s="54" t="s">
        <v>112</v>
      </c>
      <c r="H22" s="54" t="s">
        <v>42</v>
      </c>
      <c r="I22" s="54" t="s">
        <v>111</v>
      </c>
      <c r="J22" s="53">
        <v>45292</v>
      </c>
      <c r="K22" s="62">
        <v>45627</v>
      </c>
      <c r="L22" s="54" t="s">
        <v>101</v>
      </c>
      <c r="M22" s="54" t="s">
        <v>113</v>
      </c>
      <c r="N22" s="54">
        <v>25</v>
      </c>
      <c r="O22" s="54">
        <v>25</v>
      </c>
      <c r="P22" s="49">
        <v>0</v>
      </c>
      <c r="Q22" s="49">
        <v>0</v>
      </c>
      <c r="R22" s="54">
        <v>1</v>
      </c>
      <c r="S22" s="54">
        <v>10</v>
      </c>
      <c r="T22" s="54">
        <v>20</v>
      </c>
      <c r="U22" s="54">
        <v>1</v>
      </c>
      <c r="V22" s="54">
        <v>3</v>
      </c>
      <c r="W22" s="54">
        <v>8</v>
      </c>
      <c r="X22" s="54" t="s">
        <v>113</v>
      </c>
      <c r="Y22" s="54" t="s">
        <v>114</v>
      </c>
      <c r="Z22" s="54"/>
    </row>
    <row r="23" s="35" customFormat="1" ht="87.95" customHeight="1" spans="1:26">
      <c r="A23" s="49">
        <v>14</v>
      </c>
      <c r="B23" s="49" t="s">
        <v>80</v>
      </c>
      <c r="C23" s="54" t="s">
        <v>95</v>
      </c>
      <c r="D23" s="54" t="s">
        <v>96</v>
      </c>
      <c r="E23" s="54" t="s">
        <v>97</v>
      </c>
      <c r="F23" s="54" t="s">
        <v>115</v>
      </c>
      <c r="G23" s="54" t="s">
        <v>116</v>
      </c>
      <c r="H23" s="54" t="s">
        <v>42</v>
      </c>
      <c r="I23" s="54" t="s">
        <v>115</v>
      </c>
      <c r="J23" s="53">
        <v>45292</v>
      </c>
      <c r="K23" s="62">
        <v>45627</v>
      </c>
      <c r="L23" s="54" t="s">
        <v>101</v>
      </c>
      <c r="M23" s="54" t="s">
        <v>117</v>
      </c>
      <c r="N23" s="54">
        <v>25</v>
      </c>
      <c r="O23" s="54">
        <v>25</v>
      </c>
      <c r="P23" s="49">
        <v>0</v>
      </c>
      <c r="Q23" s="49">
        <v>0</v>
      </c>
      <c r="R23" s="54">
        <v>1</v>
      </c>
      <c r="S23" s="54">
        <v>5</v>
      </c>
      <c r="T23" s="54">
        <v>10</v>
      </c>
      <c r="U23" s="54">
        <v>1</v>
      </c>
      <c r="V23" s="54">
        <v>3</v>
      </c>
      <c r="W23" s="54">
        <v>8</v>
      </c>
      <c r="X23" s="54" t="s">
        <v>118</v>
      </c>
      <c r="Y23" s="54" t="s">
        <v>119</v>
      </c>
      <c r="Z23" s="54"/>
    </row>
    <row r="24" s="35" customFormat="1" ht="103" customHeight="1" spans="1:26">
      <c r="A24" s="49">
        <v>15</v>
      </c>
      <c r="B24" s="49" t="s">
        <v>80</v>
      </c>
      <c r="C24" s="54" t="s">
        <v>95</v>
      </c>
      <c r="D24" s="54" t="s">
        <v>120</v>
      </c>
      <c r="E24" s="54" t="s">
        <v>121</v>
      </c>
      <c r="F24" s="54" t="s">
        <v>122</v>
      </c>
      <c r="G24" s="54" t="s">
        <v>123</v>
      </c>
      <c r="H24" s="54" t="s">
        <v>42</v>
      </c>
      <c r="I24" s="54" t="s">
        <v>122</v>
      </c>
      <c r="J24" s="53">
        <v>45292</v>
      </c>
      <c r="K24" s="62">
        <v>45627</v>
      </c>
      <c r="L24" s="54" t="s">
        <v>101</v>
      </c>
      <c r="M24" s="54" t="s">
        <v>124</v>
      </c>
      <c r="N24" s="54">
        <v>25</v>
      </c>
      <c r="O24" s="54">
        <v>25</v>
      </c>
      <c r="P24" s="49">
        <v>0</v>
      </c>
      <c r="Q24" s="49">
        <v>0</v>
      </c>
      <c r="R24" s="54">
        <v>1</v>
      </c>
      <c r="S24" s="54">
        <v>8</v>
      </c>
      <c r="T24" s="54">
        <v>15</v>
      </c>
      <c r="U24" s="54">
        <v>1</v>
      </c>
      <c r="V24" s="54">
        <v>3</v>
      </c>
      <c r="W24" s="54">
        <v>8</v>
      </c>
      <c r="X24" s="54" t="s">
        <v>124</v>
      </c>
      <c r="Y24" s="54" t="s">
        <v>109</v>
      </c>
      <c r="Z24" s="54"/>
    </row>
    <row r="25" s="35" customFormat="1" ht="117" customHeight="1" spans="1:26">
      <c r="A25" s="49">
        <v>16</v>
      </c>
      <c r="B25" s="49" t="s">
        <v>80</v>
      </c>
      <c r="C25" s="54" t="s">
        <v>125</v>
      </c>
      <c r="D25" s="54" t="s">
        <v>125</v>
      </c>
      <c r="E25" s="55" t="s">
        <v>126</v>
      </c>
      <c r="F25" s="56"/>
      <c r="G25" s="54" t="s">
        <v>125</v>
      </c>
      <c r="H25" s="54" t="s">
        <v>42</v>
      </c>
      <c r="I25" s="54" t="s">
        <v>127</v>
      </c>
      <c r="J25" s="53">
        <v>45292</v>
      </c>
      <c r="K25" s="62">
        <v>45627</v>
      </c>
      <c r="L25" s="54" t="s">
        <v>128</v>
      </c>
      <c r="M25" s="54" t="s">
        <v>129</v>
      </c>
      <c r="N25" s="54">
        <v>150</v>
      </c>
      <c r="O25" s="54">
        <v>150</v>
      </c>
      <c r="P25" s="49">
        <v>0</v>
      </c>
      <c r="Q25" s="49">
        <v>0</v>
      </c>
      <c r="R25" s="54">
        <v>114</v>
      </c>
      <c r="S25" s="54"/>
      <c r="T25" s="54"/>
      <c r="U25" s="54">
        <v>67</v>
      </c>
      <c r="V25" s="54"/>
      <c r="W25" s="54"/>
      <c r="X25" s="54" t="s">
        <v>130</v>
      </c>
      <c r="Y25" s="54" t="s">
        <v>131</v>
      </c>
      <c r="Z25" s="54"/>
    </row>
    <row r="26" s="35" customFormat="1" ht="106" customHeight="1" spans="1:26">
      <c r="A26" s="49">
        <v>17</v>
      </c>
      <c r="B26" s="49" t="s">
        <v>80</v>
      </c>
      <c r="C26" s="54" t="s">
        <v>95</v>
      </c>
      <c r="D26" s="54" t="s">
        <v>132</v>
      </c>
      <c r="E26" s="54" t="s">
        <v>133</v>
      </c>
      <c r="F26" s="54" t="s">
        <v>134</v>
      </c>
      <c r="G26" s="54" t="s">
        <v>135</v>
      </c>
      <c r="H26" s="54" t="s">
        <v>136</v>
      </c>
      <c r="I26" s="54" t="s">
        <v>134</v>
      </c>
      <c r="J26" s="53">
        <v>45292</v>
      </c>
      <c r="K26" s="62">
        <v>45627</v>
      </c>
      <c r="L26" s="54" t="s">
        <v>137</v>
      </c>
      <c r="M26" s="54" t="s">
        <v>138</v>
      </c>
      <c r="N26" s="54">
        <v>10</v>
      </c>
      <c r="O26" s="54">
        <v>10</v>
      </c>
      <c r="P26" s="49">
        <v>0</v>
      </c>
      <c r="Q26" s="49">
        <v>0</v>
      </c>
      <c r="R26" s="54">
        <v>1</v>
      </c>
      <c r="S26" s="54">
        <v>236</v>
      </c>
      <c r="T26" s="54">
        <v>847</v>
      </c>
      <c r="U26" s="54">
        <v>0</v>
      </c>
      <c r="V26" s="54">
        <v>22</v>
      </c>
      <c r="W26" s="54">
        <v>72</v>
      </c>
      <c r="X26" s="54" t="s">
        <v>139</v>
      </c>
      <c r="Y26" s="54" t="s">
        <v>139</v>
      </c>
      <c r="Z26" s="54"/>
    </row>
    <row r="27" s="35" customFormat="1" ht="106" customHeight="1" spans="1:26">
      <c r="A27" s="49">
        <v>18</v>
      </c>
      <c r="B27" s="49" t="s">
        <v>68</v>
      </c>
      <c r="C27" s="54" t="s">
        <v>140</v>
      </c>
      <c r="D27" s="54" t="s">
        <v>141</v>
      </c>
      <c r="E27" s="54" t="s">
        <v>133</v>
      </c>
      <c r="F27" s="54" t="s">
        <v>134</v>
      </c>
      <c r="G27" s="54" t="s">
        <v>142</v>
      </c>
      <c r="H27" s="54" t="s">
        <v>42</v>
      </c>
      <c r="I27" s="54" t="s">
        <v>134</v>
      </c>
      <c r="J27" s="53">
        <v>45292</v>
      </c>
      <c r="K27" s="62">
        <v>45627</v>
      </c>
      <c r="L27" s="54" t="s">
        <v>137</v>
      </c>
      <c r="M27" s="54" t="s">
        <v>143</v>
      </c>
      <c r="N27" s="54">
        <v>29</v>
      </c>
      <c r="O27" s="54">
        <v>29</v>
      </c>
      <c r="P27" s="49">
        <v>0</v>
      </c>
      <c r="Q27" s="49">
        <v>0</v>
      </c>
      <c r="R27" s="54">
        <v>1</v>
      </c>
      <c r="S27" s="54">
        <v>236</v>
      </c>
      <c r="T27" s="54">
        <v>847</v>
      </c>
      <c r="U27" s="54">
        <v>0</v>
      </c>
      <c r="V27" s="54">
        <v>22</v>
      </c>
      <c r="W27" s="54">
        <v>72</v>
      </c>
      <c r="X27" s="54" t="s">
        <v>144</v>
      </c>
      <c r="Y27" s="54" t="s">
        <v>144</v>
      </c>
      <c r="Z27" s="54"/>
    </row>
    <row r="28" s="35" customFormat="1" ht="106" customHeight="1" spans="1:26">
      <c r="A28" s="49">
        <v>19</v>
      </c>
      <c r="B28" s="49" t="s">
        <v>68</v>
      </c>
      <c r="C28" s="54" t="s">
        <v>145</v>
      </c>
      <c r="D28" s="54" t="s">
        <v>146</v>
      </c>
      <c r="E28" s="54" t="s">
        <v>133</v>
      </c>
      <c r="F28" s="54" t="s">
        <v>147</v>
      </c>
      <c r="G28" s="54" t="s">
        <v>148</v>
      </c>
      <c r="H28" s="54" t="s">
        <v>42</v>
      </c>
      <c r="I28" s="54" t="s">
        <v>149</v>
      </c>
      <c r="J28" s="53">
        <v>45292</v>
      </c>
      <c r="K28" s="62">
        <v>45627</v>
      </c>
      <c r="L28" s="54" t="s">
        <v>150</v>
      </c>
      <c r="M28" s="54" t="s">
        <v>151</v>
      </c>
      <c r="N28" s="54">
        <v>15</v>
      </c>
      <c r="O28" s="54">
        <v>15</v>
      </c>
      <c r="P28" s="49">
        <v>0</v>
      </c>
      <c r="Q28" s="49">
        <v>0</v>
      </c>
      <c r="R28" s="54">
        <v>1</v>
      </c>
      <c r="S28" s="54">
        <v>43</v>
      </c>
      <c r="T28" s="54">
        <v>212</v>
      </c>
      <c r="U28" s="54">
        <v>0</v>
      </c>
      <c r="V28" s="54">
        <v>9</v>
      </c>
      <c r="W28" s="54">
        <v>39</v>
      </c>
      <c r="X28" s="54" t="s">
        <v>152</v>
      </c>
      <c r="Y28" s="54" t="s">
        <v>153</v>
      </c>
      <c r="Z28" s="54"/>
    </row>
    <row r="29" s="35" customFormat="1" ht="106" customHeight="1" spans="1:26">
      <c r="A29" s="49">
        <v>20</v>
      </c>
      <c r="B29" s="49" t="s">
        <v>68</v>
      </c>
      <c r="C29" s="54" t="s">
        <v>140</v>
      </c>
      <c r="D29" s="54" t="s">
        <v>145</v>
      </c>
      <c r="E29" s="54" t="s">
        <v>133</v>
      </c>
      <c r="F29" s="54" t="s">
        <v>154</v>
      </c>
      <c r="G29" s="54" t="s">
        <v>155</v>
      </c>
      <c r="H29" s="54" t="s">
        <v>42</v>
      </c>
      <c r="I29" s="54" t="s">
        <v>156</v>
      </c>
      <c r="J29" s="53">
        <v>45292</v>
      </c>
      <c r="K29" s="62">
        <v>45627</v>
      </c>
      <c r="L29" s="54" t="s">
        <v>157</v>
      </c>
      <c r="M29" s="54" t="s">
        <v>158</v>
      </c>
      <c r="N29" s="54">
        <v>20</v>
      </c>
      <c r="O29" s="54">
        <v>20</v>
      </c>
      <c r="P29" s="49">
        <v>0</v>
      </c>
      <c r="Q29" s="49">
        <v>0</v>
      </c>
      <c r="R29" s="54">
        <v>1</v>
      </c>
      <c r="S29" s="54">
        <v>120</v>
      </c>
      <c r="T29" s="54">
        <v>400</v>
      </c>
      <c r="U29" s="54">
        <v>1</v>
      </c>
      <c r="V29" s="54">
        <v>35</v>
      </c>
      <c r="W29" s="54">
        <v>125</v>
      </c>
      <c r="X29" s="54" t="s">
        <v>159</v>
      </c>
      <c r="Y29" s="54" t="s">
        <v>160</v>
      </c>
      <c r="Z29" s="54"/>
    </row>
    <row r="30" s="35" customFormat="1" ht="106" customHeight="1" spans="1:26">
      <c r="A30" s="49">
        <v>21</v>
      </c>
      <c r="B30" s="54" t="s">
        <v>80</v>
      </c>
      <c r="C30" s="54" t="s">
        <v>95</v>
      </c>
      <c r="D30" s="57" t="s">
        <v>161</v>
      </c>
      <c r="E30" s="54" t="s">
        <v>133</v>
      </c>
      <c r="F30" s="54" t="s">
        <v>154</v>
      </c>
      <c r="G30" s="54" t="s">
        <v>162</v>
      </c>
      <c r="H30" s="54" t="s">
        <v>42</v>
      </c>
      <c r="I30" s="54" t="s">
        <v>154</v>
      </c>
      <c r="J30" s="53">
        <v>45292</v>
      </c>
      <c r="K30" s="62">
        <v>45627</v>
      </c>
      <c r="L30" s="54" t="s">
        <v>157</v>
      </c>
      <c r="M30" s="54" t="s">
        <v>163</v>
      </c>
      <c r="N30" s="54">
        <v>20</v>
      </c>
      <c r="O30" s="54">
        <v>20</v>
      </c>
      <c r="P30" s="49">
        <v>0</v>
      </c>
      <c r="Q30" s="49">
        <v>0</v>
      </c>
      <c r="R30" s="54">
        <v>1</v>
      </c>
      <c r="S30" s="54">
        <v>275</v>
      </c>
      <c r="T30" s="54">
        <v>1104</v>
      </c>
      <c r="U30" s="54">
        <v>1</v>
      </c>
      <c r="V30" s="54">
        <v>54</v>
      </c>
      <c r="W30" s="54">
        <v>202</v>
      </c>
      <c r="X30" s="54" t="s">
        <v>164</v>
      </c>
      <c r="Y30" s="54" t="s">
        <v>165</v>
      </c>
      <c r="Z30" s="54"/>
    </row>
    <row r="31" s="35" customFormat="1" ht="106" customHeight="1" spans="1:26">
      <c r="A31" s="49">
        <v>22</v>
      </c>
      <c r="B31" s="54" t="s">
        <v>80</v>
      </c>
      <c r="C31" s="54" t="s">
        <v>166</v>
      </c>
      <c r="D31" s="54" t="s">
        <v>167</v>
      </c>
      <c r="E31" s="54" t="s">
        <v>133</v>
      </c>
      <c r="F31" s="54" t="s">
        <v>168</v>
      </c>
      <c r="G31" s="54" t="s">
        <v>169</v>
      </c>
      <c r="H31" s="54" t="s">
        <v>42</v>
      </c>
      <c r="I31" s="54" t="s">
        <v>170</v>
      </c>
      <c r="J31" s="53">
        <v>45292</v>
      </c>
      <c r="K31" s="62">
        <v>45627</v>
      </c>
      <c r="L31" s="54" t="s">
        <v>171</v>
      </c>
      <c r="M31" s="54" t="s">
        <v>172</v>
      </c>
      <c r="N31" s="54">
        <v>25</v>
      </c>
      <c r="O31" s="54">
        <v>25</v>
      </c>
      <c r="P31" s="49">
        <v>0</v>
      </c>
      <c r="Q31" s="49">
        <v>0</v>
      </c>
      <c r="R31" s="54">
        <v>1</v>
      </c>
      <c r="S31" s="54">
        <v>98</v>
      </c>
      <c r="T31" s="54">
        <v>376</v>
      </c>
      <c r="U31" s="54">
        <v>1</v>
      </c>
      <c r="V31" s="54">
        <v>22</v>
      </c>
      <c r="W31" s="54">
        <v>95</v>
      </c>
      <c r="X31" s="54" t="s">
        <v>173</v>
      </c>
      <c r="Y31" s="54" t="s">
        <v>174</v>
      </c>
      <c r="Z31" s="54"/>
    </row>
    <row r="32" s="35" customFormat="1" ht="106" customHeight="1" spans="1:26">
      <c r="A32" s="49">
        <v>23</v>
      </c>
      <c r="B32" s="54" t="s">
        <v>80</v>
      </c>
      <c r="C32" s="54" t="s">
        <v>95</v>
      </c>
      <c r="D32" s="57" t="s">
        <v>161</v>
      </c>
      <c r="E32" s="54" t="s">
        <v>133</v>
      </c>
      <c r="F32" s="54" t="s">
        <v>168</v>
      </c>
      <c r="G32" s="57" t="s">
        <v>175</v>
      </c>
      <c r="H32" s="54" t="s">
        <v>42</v>
      </c>
      <c r="I32" s="54" t="s">
        <v>168</v>
      </c>
      <c r="J32" s="53">
        <v>45292</v>
      </c>
      <c r="K32" s="62">
        <v>45627</v>
      </c>
      <c r="L32" s="54" t="s">
        <v>171</v>
      </c>
      <c r="M32" s="54" t="s">
        <v>163</v>
      </c>
      <c r="N32" s="54">
        <v>20</v>
      </c>
      <c r="O32" s="54">
        <v>20</v>
      </c>
      <c r="P32" s="49">
        <v>0</v>
      </c>
      <c r="Q32" s="49">
        <v>0</v>
      </c>
      <c r="R32" s="54">
        <v>1</v>
      </c>
      <c r="S32" s="54">
        <v>194</v>
      </c>
      <c r="T32" s="54">
        <v>670</v>
      </c>
      <c r="U32" s="54">
        <v>1</v>
      </c>
      <c r="V32" s="54">
        <v>51</v>
      </c>
      <c r="W32" s="54">
        <v>174</v>
      </c>
      <c r="X32" s="54" t="s">
        <v>176</v>
      </c>
      <c r="Y32" s="54" t="s">
        <v>177</v>
      </c>
      <c r="Z32" s="54"/>
    </row>
    <row r="33" s="35" customFormat="1" ht="106" customHeight="1" spans="1:26">
      <c r="A33" s="49">
        <v>24</v>
      </c>
      <c r="B33" s="54" t="s">
        <v>80</v>
      </c>
      <c r="C33" s="54" t="s">
        <v>166</v>
      </c>
      <c r="D33" s="54" t="s">
        <v>167</v>
      </c>
      <c r="E33" s="54" t="s">
        <v>133</v>
      </c>
      <c r="F33" s="54" t="s">
        <v>178</v>
      </c>
      <c r="G33" s="54" t="s">
        <v>179</v>
      </c>
      <c r="H33" s="54" t="s">
        <v>42</v>
      </c>
      <c r="I33" s="54" t="s">
        <v>178</v>
      </c>
      <c r="J33" s="53">
        <v>45292</v>
      </c>
      <c r="K33" s="62">
        <v>45627</v>
      </c>
      <c r="L33" s="54" t="s">
        <v>180</v>
      </c>
      <c r="M33" s="54" t="s">
        <v>181</v>
      </c>
      <c r="N33" s="54">
        <v>30</v>
      </c>
      <c r="O33" s="54">
        <v>30</v>
      </c>
      <c r="P33" s="49">
        <v>0</v>
      </c>
      <c r="Q33" s="49">
        <v>0</v>
      </c>
      <c r="R33" s="54">
        <v>1</v>
      </c>
      <c r="S33" s="54">
        <v>385</v>
      </c>
      <c r="T33" s="54">
        <v>1406</v>
      </c>
      <c r="U33" s="54">
        <v>1</v>
      </c>
      <c r="V33" s="54">
        <v>78</v>
      </c>
      <c r="W33" s="54">
        <v>286</v>
      </c>
      <c r="X33" s="54" t="s">
        <v>182</v>
      </c>
      <c r="Y33" s="54" t="s">
        <v>182</v>
      </c>
      <c r="Z33" s="54"/>
    </row>
    <row r="34" s="35" customFormat="1" ht="106" customHeight="1" spans="1:26">
      <c r="A34" s="49">
        <v>25</v>
      </c>
      <c r="B34" s="54" t="s">
        <v>80</v>
      </c>
      <c r="C34" s="54" t="s">
        <v>95</v>
      </c>
      <c r="D34" s="57" t="s">
        <v>183</v>
      </c>
      <c r="E34" s="54" t="s">
        <v>133</v>
      </c>
      <c r="F34" s="54" t="s">
        <v>178</v>
      </c>
      <c r="G34" s="54" t="s">
        <v>184</v>
      </c>
      <c r="H34" s="54" t="s">
        <v>42</v>
      </c>
      <c r="I34" s="54" t="s">
        <v>178</v>
      </c>
      <c r="J34" s="53">
        <v>45292</v>
      </c>
      <c r="K34" s="62">
        <v>45627</v>
      </c>
      <c r="L34" s="54" t="s">
        <v>180</v>
      </c>
      <c r="M34" s="54" t="s">
        <v>163</v>
      </c>
      <c r="N34" s="54">
        <v>20</v>
      </c>
      <c r="O34" s="54">
        <v>20</v>
      </c>
      <c r="P34" s="49">
        <v>0</v>
      </c>
      <c r="Q34" s="49">
        <v>0</v>
      </c>
      <c r="R34" s="54">
        <v>1</v>
      </c>
      <c r="S34" s="54">
        <v>522</v>
      </c>
      <c r="T34" s="54">
        <v>1865</v>
      </c>
      <c r="U34" s="54">
        <v>1</v>
      </c>
      <c r="V34" s="54">
        <v>94</v>
      </c>
      <c r="W34" s="54">
        <v>366</v>
      </c>
      <c r="X34" s="54" t="s">
        <v>185</v>
      </c>
      <c r="Y34" s="54" t="s">
        <v>186</v>
      </c>
      <c r="Z34" s="54"/>
    </row>
    <row r="35" s="35" customFormat="1" ht="106" customHeight="1" spans="1:26">
      <c r="A35" s="49">
        <v>26</v>
      </c>
      <c r="B35" s="54" t="s">
        <v>80</v>
      </c>
      <c r="C35" s="54" t="s">
        <v>95</v>
      </c>
      <c r="D35" s="54" t="s">
        <v>166</v>
      </c>
      <c r="E35" s="54" t="s">
        <v>133</v>
      </c>
      <c r="F35" s="54" t="s">
        <v>187</v>
      </c>
      <c r="G35" s="54" t="s">
        <v>188</v>
      </c>
      <c r="H35" s="54" t="s">
        <v>42</v>
      </c>
      <c r="I35" s="54" t="s">
        <v>187</v>
      </c>
      <c r="J35" s="53">
        <v>45292</v>
      </c>
      <c r="K35" s="62">
        <v>45627</v>
      </c>
      <c r="L35" s="54" t="s">
        <v>189</v>
      </c>
      <c r="M35" s="54" t="s">
        <v>190</v>
      </c>
      <c r="N35" s="54">
        <v>20</v>
      </c>
      <c r="O35" s="54">
        <v>20</v>
      </c>
      <c r="P35" s="49">
        <v>0</v>
      </c>
      <c r="Q35" s="49">
        <v>0</v>
      </c>
      <c r="R35" s="54">
        <v>1</v>
      </c>
      <c r="S35" s="54">
        <v>55</v>
      </c>
      <c r="T35" s="54">
        <v>230</v>
      </c>
      <c r="U35" s="54">
        <v>1</v>
      </c>
      <c r="V35" s="54">
        <v>21</v>
      </c>
      <c r="W35" s="54">
        <v>80</v>
      </c>
      <c r="X35" s="54" t="s">
        <v>191</v>
      </c>
      <c r="Y35" s="54" t="s">
        <v>192</v>
      </c>
      <c r="Z35" s="54"/>
    </row>
    <row r="36" s="35" customFormat="1" ht="106" customHeight="1" spans="1:26">
      <c r="A36" s="49">
        <v>27</v>
      </c>
      <c r="B36" s="49" t="s">
        <v>68</v>
      </c>
      <c r="C36" s="54" t="s">
        <v>140</v>
      </c>
      <c r="D36" s="54" t="s">
        <v>193</v>
      </c>
      <c r="E36" s="54" t="s">
        <v>133</v>
      </c>
      <c r="F36" s="54" t="s">
        <v>187</v>
      </c>
      <c r="G36" s="54" t="s">
        <v>194</v>
      </c>
      <c r="H36" s="54" t="s">
        <v>42</v>
      </c>
      <c r="I36" s="54" t="s">
        <v>187</v>
      </c>
      <c r="J36" s="53">
        <v>45292</v>
      </c>
      <c r="K36" s="62">
        <v>45627</v>
      </c>
      <c r="L36" s="54" t="s">
        <v>189</v>
      </c>
      <c r="M36" s="54" t="s">
        <v>195</v>
      </c>
      <c r="N36" s="54">
        <v>29</v>
      </c>
      <c r="O36" s="54">
        <v>29</v>
      </c>
      <c r="P36" s="49">
        <v>0</v>
      </c>
      <c r="Q36" s="49">
        <v>0</v>
      </c>
      <c r="R36" s="54">
        <v>1</v>
      </c>
      <c r="S36" s="54">
        <v>52</v>
      </c>
      <c r="T36" s="54">
        <v>198</v>
      </c>
      <c r="U36" s="54">
        <v>1</v>
      </c>
      <c r="V36" s="54">
        <v>16</v>
      </c>
      <c r="W36" s="54">
        <v>60</v>
      </c>
      <c r="X36" s="54" t="s">
        <v>196</v>
      </c>
      <c r="Y36" s="54" t="s">
        <v>197</v>
      </c>
      <c r="Z36" s="54"/>
    </row>
    <row r="37" s="35" customFormat="1" ht="106" customHeight="1" spans="1:26">
      <c r="A37" s="49">
        <v>28</v>
      </c>
      <c r="B37" s="49" t="s">
        <v>68</v>
      </c>
      <c r="C37" s="54" t="s">
        <v>140</v>
      </c>
      <c r="D37" s="54" t="s">
        <v>146</v>
      </c>
      <c r="E37" s="54" t="s">
        <v>133</v>
      </c>
      <c r="F37" s="54" t="s">
        <v>198</v>
      </c>
      <c r="G37" s="54" t="s">
        <v>199</v>
      </c>
      <c r="H37" s="54" t="s">
        <v>136</v>
      </c>
      <c r="I37" s="54" t="s">
        <v>198</v>
      </c>
      <c r="J37" s="53">
        <v>45292</v>
      </c>
      <c r="K37" s="62">
        <v>45627</v>
      </c>
      <c r="L37" s="54" t="s">
        <v>200</v>
      </c>
      <c r="M37" s="54" t="s">
        <v>201</v>
      </c>
      <c r="N37" s="54">
        <v>35</v>
      </c>
      <c r="O37" s="54">
        <v>35</v>
      </c>
      <c r="P37" s="49">
        <v>0</v>
      </c>
      <c r="Q37" s="49">
        <v>0</v>
      </c>
      <c r="R37" s="54">
        <v>1</v>
      </c>
      <c r="S37" s="54">
        <v>138</v>
      </c>
      <c r="T37" s="54">
        <v>392</v>
      </c>
      <c r="U37" s="54">
        <v>1</v>
      </c>
      <c r="V37" s="54">
        <v>17</v>
      </c>
      <c r="W37" s="54">
        <v>62</v>
      </c>
      <c r="X37" s="54" t="s">
        <v>202</v>
      </c>
      <c r="Y37" s="54" t="s">
        <v>202</v>
      </c>
      <c r="Z37" s="54"/>
    </row>
    <row r="38" s="35" customFormat="1" ht="106" customHeight="1" spans="1:26">
      <c r="A38" s="49">
        <v>29</v>
      </c>
      <c r="B38" s="54" t="s">
        <v>80</v>
      </c>
      <c r="C38" s="54" t="s">
        <v>95</v>
      </c>
      <c r="D38" s="54" t="s">
        <v>203</v>
      </c>
      <c r="E38" s="54" t="s">
        <v>133</v>
      </c>
      <c r="F38" s="54" t="s">
        <v>198</v>
      </c>
      <c r="G38" s="54" t="s">
        <v>204</v>
      </c>
      <c r="H38" s="54" t="s">
        <v>42</v>
      </c>
      <c r="I38" s="54" t="s">
        <v>198</v>
      </c>
      <c r="J38" s="53">
        <v>45292</v>
      </c>
      <c r="K38" s="62">
        <v>45627</v>
      </c>
      <c r="L38" s="54" t="s">
        <v>200</v>
      </c>
      <c r="M38" s="54" t="s">
        <v>205</v>
      </c>
      <c r="N38" s="54">
        <v>12</v>
      </c>
      <c r="O38" s="54">
        <v>12</v>
      </c>
      <c r="P38" s="49">
        <v>0</v>
      </c>
      <c r="Q38" s="49">
        <v>0</v>
      </c>
      <c r="R38" s="54">
        <v>1</v>
      </c>
      <c r="S38" s="54">
        <v>392</v>
      </c>
      <c r="T38" s="54">
        <v>1420</v>
      </c>
      <c r="U38" s="54">
        <v>1</v>
      </c>
      <c r="V38" s="54">
        <v>78</v>
      </c>
      <c r="W38" s="54">
        <v>310</v>
      </c>
      <c r="X38" s="54" t="s">
        <v>206</v>
      </c>
      <c r="Y38" s="54" t="s">
        <v>207</v>
      </c>
      <c r="Z38" s="54"/>
    </row>
    <row r="39" s="35" customFormat="1" ht="106" customHeight="1" spans="1:26">
      <c r="A39" s="49">
        <v>30</v>
      </c>
      <c r="B39" s="49" t="s">
        <v>68</v>
      </c>
      <c r="C39" s="54" t="s">
        <v>140</v>
      </c>
      <c r="D39" s="54" t="s">
        <v>146</v>
      </c>
      <c r="E39" s="54" t="s">
        <v>133</v>
      </c>
      <c r="F39" s="54" t="s">
        <v>208</v>
      </c>
      <c r="G39" s="54" t="s">
        <v>209</v>
      </c>
      <c r="H39" s="54" t="s">
        <v>42</v>
      </c>
      <c r="I39" s="54" t="s">
        <v>210</v>
      </c>
      <c r="J39" s="53">
        <v>45292</v>
      </c>
      <c r="K39" s="62">
        <v>45627</v>
      </c>
      <c r="L39" s="54" t="s">
        <v>211</v>
      </c>
      <c r="M39" s="54" t="s">
        <v>212</v>
      </c>
      <c r="N39" s="54">
        <v>30</v>
      </c>
      <c r="O39" s="54">
        <v>30</v>
      </c>
      <c r="P39" s="49">
        <v>0</v>
      </c>
      <c r="Q39" s="49">
        <v>0</v>
      </c>
      <c r="R39" s="54">
        <v>1</v>
      </c>
      <c r="S39" s="54">
        <v>87</v>
      </c>
      <c r="T39" s="54">
        <v>317</v>
      </c>
      <c r="U39" s="54">
        <v>1</v>
      </c>
      <c r="V39" s="54">
        <v>6</v>
      </c>
      <c r="W39" s="54">
        <v>28</v>
      </c>
      <c r="X39" s="54" t="s">
        <v>213</v>
      </c>
      <c r="Y39" s="54" t="s">
        <v>214</v>
      </c>
      <c r="Z39" s="54"/>
    </row>
    <row r="40" s="35" customFormat="1" ht="106" customHeight="1" spans="1:26">
      <c r="A40" s="49">
        <v>31</v>
      </c>
      <c r="B40" s="54" t="s">
        <v>80</v>
      </c>
      <c r="C40" s="54" t="s">
        <v>95</v>
      </c>
      <c r="D40" s="57" t="s">
        <v>161</v>
      </c>
      <c r="E40" s="54" t="s">
        <v>133</v>
      </c>
      <c r="F40" s="54" t="s">
        <v>208</v>
      </c>
      <c r="G40" s="57" t="s">
        <v>215</v>
      </c>
      <c r="H40" s="54" t="s">
        <v>42</v>
      </c>
      <c r="I40" s="54" t="s">
        <v>210</v>
      </c>
      <c r="J40" s="53">
        <v>45292</v>
      </c>
      <c r="K40" s="62">
        <v>45627</v>
      </c>
      <c r="L40" s="54" t="s">
        <v>211</v>
      </c>
      <c r="M40" s="54" t="s">
        <v>163</v>
      </c>
      <c r="N40" s="54">
        <v>20</v>
      </c>
      <c r="O40" s="54">
        <v>20</v>
      </c>
      <c r="P40" s="49">
        <v>0</v>
      </c>
      <c r="Q40" s="49">
        <v>0</v>
      </c>
      <c r="R40" s="54">
        <v>1</v>
      </c>
      <c r="S40" s="54">
        <v>108</v>
      </c>
      <c r="T40" s="54">
        <v>380</v>
      </c>
      <c r="U40" s="54">
        <v>1</v>
      </c>
      <c r="V40" s="54">
        <v>8</v>
      </c>
      <c r="W40" s="54">
        <v>32</v>
      </c>
      <c r="X40" s="54" t="s">
        <v>216</v>
      </c>
      <c r="Y40" s="54" t="s">
        <v>217</v>
      </c>
      <c r="Z40" s="54"/>
    </row>
    <row r="41" s="35" customFormat="1" ht="106" customHeight="1" spans="1:26">
      <c r="A41" s="49">
        <v>32</v>
      </c>
      <c r="B41" s="49" t="s">
        <v>68</v>
      </c>
      <c r="C41" s="54" t="s">
        <v>140</v>
      </c>
      <c r="D41" s="54" t="s">
        <v>146</v>
      </c>
      <c r="E41" s="54" t="s">
        <v>133</v>
      </c>
      <c r="F41" s="54" t="s">
        <v>218</v>
      </c>
      <c r="G41" s="54" t="s">
        <v>219</v>
      </c>
      <c r="H41" s="54" t="s">
        <v>42</v>
      </c>
      <c r="I41" s="54" t="s">
        <v>218</v>
      </c>
      <c r="J41" s="53">
        <v>45292</v>
      </c>
      <c r="K41" s="62">
        <v>45627</v>
      </c>
      <c r="L41" s="54" t="s">
        <v>220</v>
      </c>
      <c r="M41" s="54" t="s">
        <v>221</v>
      </c>
      <c r="N41" s="54">
        <v>19.2</v>
      </c>
      <c r="O41" s="54">
        <v>19.2</v>
      </c>
      <c r="P41" s="49">
        <v>0</v>
      </c>
      <c r="Q41" s="49">
        <v>0</v>
      </c>
      <c r="R41" s="54">
        <v>1</v>
      </c>
      <c r="S41" s="54">
        <v>148</v>
      </c>
      <c r="T41" s="54">
        <v>750</v>
      </c>
      <c r="U41" s="54">
        <v>0</v>
      </c>
      <c r="V41" s="54">
        <v>59</v>
      </c>
      <c r="W41" s="54">
        <v>208</v>
      </c>
      <c r="X41" s="54" t="s">
        <v>222</v>
      </c>
      <c r="Y41" s="54" t="s">
        <v>222</v>
      </c>
      <c r="Z41" s="54"/>
    </row>
    <row r="42" s="35" customFormat="1" ht="114" customHeight="1" spans="1:26">
      <c r="A42" s="49">
        <v>33</v>
      </c>
      <c r="B42" s="54" t="s">
        <v>80</v>
      </c>
      <c r="C42" s="54" t="s">
        <v>166</v>
      </c>
      <c r="D42" s="54" t="s">
        <v>166</v>
      </c>
      <c r="E42" s="54" t="s">
        <v>133</v>
      </c>
      <c r="F42" s="54" t="s">
        <v>218</v>
      </c>
      <c r="G42" s="54" t="s">
        <v>223</v>
      </c>
      <c r="H42" s="54" t="s">
        <v>42</v>
      </c>
      <c r="I42" s="54" t="s">
        <v>218</v>
      </c>
      <c r="J42" s="53">
        <v>45292</v>
      </c>
      <c r="K42" s="62">
        <v>45627</v>
      </c>
      <c r="L42" s="54" t="s">
        <v>220</v>
      </c>
      <c r="M42" s="54" t="s">
        <v>224</v>
      </c>
      <c r="N42" s="54">
        <v>26</v>
      </c>
      <c r="O42" s="54">
        <v>26</v>
      </c>
      <c r="P42" s="49">
        <v>0</v>
      </c>
      <c r="Q42" s="49">
        <v>0</v>
      </c>
      <c r="R42" s="54">
        <v>1</v>
      </c>
      <c r="S42" s="54">
        <v>150</v>
      </c>
      <c r="T42" s="54">
        <v>820</v>
      </c>
      <c r="U42" s="54">
        <v>0</v>
      </c>
      <c r="V42" s="54">
        <v>78</v>
      </c>
      <c r="W42" s="54">
        <v>200</v>
      </c>
      <c r="X42" s="54" t="s">
        <v>225</v>
      </c>
      <c r="Y42" s="54" t="s">
        <v>225</v>
      </c>
      <c r="Z42" s="54"/>
    </row>
    <row r="43" s="36" customFormat="1" ht="42" customHeight="1" spans="1:26">
      <c r="A43" s="49">
        <v>34</v>
      </c>
      <c r="B43" s="49" t="s">
        <v>68</v>
      </c>
      <c r="C43" s="58" t="s">
        <v>69</v>
      </c>
      <c r="D43" s="58" t="s">
        <v>226</v>
      </c>
      <c r="E43" s="58" t="s">
        <v>227</v>
      </c>
      <c r="F43" s="58" t="s">
        <v>228</v>
      </c>
      <c r="G43" s="58" t="s">
        <v>69</v>
      </c>
      <c r="H43" s="58" t="s">
        <v>42</v>
      </c>
      <c r="I43" s="58" t="s">
        <v>229</v>
      </c>
      <c r="J43" s="53">
        <v>45292</v>
      </c>
      <c r="K43" s="62">
        <v>45627</v>
      </c>
      <c r="L43" s="58" t="s">
        <v>230</v>
      </c>
      <c r="M43" s="58" t="s">
        <v>226</v>
      </c>
      <c r="N43" s="58">
        <v>15</v>
      </c>
      <c r="O43" s="58">
        <v>15</v>
      </c>
      <c r="P43" s="49">
        <v>0</v>
      </c>
      <c r="Q43" s="49">
        <v>0</v>
      </c>
      <c r="R43" s="58">
        <v>1</v>
      </c>
      <c r="S43" s="58">
        <v>210</v>
      </c>
      <c r="T43" s="58">
        <v>950</v>
      </c>
      <c r="U43" s="58"/>
      <c r="V43" s="58">
        <v>33</v>
      </c>
      <c r="W43" s="58">
        <v>131</v>
      </c>
      <c r="X43" s="58" t="s">
        <v>231</v>
      </c>
      <c r="Y43" s="58"/>
      <c r="Z43" s="58"/>
    </row>
    <row r="44" s="36" customFormat="1" ht="35" customHeight="1" spans="1:26">
      <c r="A44" s="49">
        <v>35</v>
      </c>
      <c r="B44" s="49" t="s">
        <v>68</v>
      </c>
      <c r="C44" s="58" t="s">
        <v>140</v>
      </c>
      <c r="D44" s="58" t="s">
        <v>167</v>
      </c>
      <c r="E44" s="58" t="s">
        <v>227</v>
      </c>
      <c r="F44" s="58" t="s">
        <v>228</v>
      </c>
      <c r="G44" s="58" t="s">
        <v>232</v>
      </c>
      <c r="H44" s="58" t="s">
        <v>42</v>
      </c>
      <c r="I44" s="58" t="s">
        <v>233</v>
      </c>
      <c r="J44" s="53">
        <v>45292</v>
      </c>
      <c r="K44" s="62">
        <v>45627</v>
      </c>
      <c r="L44" s="58" t="s">
        <v>230</v>
      </c>
      <c r="M44" s="58" t="s">
        <v>234</v>
      </c>
      <c r="N44" s="58">
        <v>15</v>
      </c>
      <c r="O44" s="58">
        <v>15</v>
      </c>
      <c r="P44" s="49">
        <v>0</v>
      </c>
      <c r="Q44" s="49">
        <v>0</v>
      </c>
      <c r="R44" s="58">
        <v>1</v>
      </c>
      <c r="S44" s="58">
        <v>40</v>
      </c>
      <c r="T44" s="58">
        <v>156</v>
      </c>
      <c r="U44" s="58"/>
      <c r="V44" s="58">
        <v>6</v>
      </c>
      <c r="W44" s="58">
        <v>23</v>
      </c>
      <c r="X44" s="58" t="s">
        <v>235</v>
      </c>
      <c r="Y44" s="58"/>
      <c r="Z44" s="58"/>
    </row>
    <row r="45" s="36" customFormat="1" ht="35" customHeight="1" spans="1:26">
      <c r="A45" s="49">
        <v>36</v>
      </c>
      <c r="B45" s="49" t="s">
        <v>68</v>
      </c>
      <c r="C45" s="58" t="s">
        <v>236</v>
      </c>
      <c r="D45" s="58" t="s">
        <v>237</v>
      </c>
      <c r="E45" s="58" t="s">
        <v>227</v>
      </c>
      <c r="F45" s="58" t="s">
        <v>238</v>
      </c>
      <c r="G45" s="58" t="s">
        <v>239</v>
      </c>
      <c r="H45" s="58" t="s">
        <v>42</v>
      </c>
      <c r="I45" s="58" t="s">
        <v>240</v>
      </c>
      <c r="J45" s="53">
        <v>45292</v>
      </c>
      <c r="K45" s="62">
        <v>45627</v>
      </c>
      <c r="L45" s="58" t="s">
        <v>241</v>
      </c>
      <c r="M45" s="58" t="s">
        <v>242</v>
      </c>
      <c r="N45" s="58">
        <v>20</v>
      </c>
      <c r="O45" s="58">
        <v>20</v>
      </c>
      <c r="P45" s="49">
        <v>0</v>
      </c>
      <c r="Q45" s="49">
        <v>0</v>
      </c>
      <c r="R45" s="58">
        <v>1</v>
      </c>
      <c r="S45" s="58">
        <v>28</v>
      </c>
      <c r="T45" s="58">
        <v>116</v>
      </c>
      <c r="U45" s="58">
        <v>1</v>
      </c>
      <c r="V45" s="58">
        <v>6</v>
      </c>
      <c r="W45" s="58">
        <v>23</v>
      </c>
      <c r="X45" s="58" t="s">
        <v>243</v>
      </c>
      <c r="Y45" s="58"/>
      <c r="Z45" s="58"/>
    </row>
    <row r="46" s="36" customFormat="1" ht="35" customHeight="1" spans="1:26">
      <c r="A46" s="49">
        <v>37</v>
      </c>
      <c r="B46" s="49" t="s">
        <v>68</v>
      </c>
      <c r="C46" s="58" t="s">
        <v>236</v>
      </c>
      <c r="D46" s="58" t="s">
        <v>237</v>
      </c>
      <c r="E46" s="58" t="s">
        <v>227</v>
      </c>
      <c r="F46" s="58" t="s">
        <v>238</v>
      </c>
      <c r="G46" s="58" t="s">
        <v>244</v>
      </c>
      <c r="H46" s="58" t="s">
        <v>245</v>
      </c>
      <c r="I46" s="58" t="s">
        <v>246</v>
      </c>
      <c r="J46" s="53">
        <v>45292</v>
      </c>
      <c r="K46" s="62">
        <v>45627</v>
      </c>
      <c r="L46" s="58" t="s">
        <v>241</v>
      </c>
      <c r="M46" s="58" t="s">
        <v>247</v>
      </c>
      <c r="N46" s="58">
        <v>20</v>
      </c>
      <c r="O46" s="58">
        <v>20</v>
      </c>
      <c r="P46" s="49">
        <v>0</v>
      </c>
      <c r="Q46" s="49">
        <v>0</v>
      </c>
      <c r="R46" s="58">
        <v>1</v>
      </c>
      <c r="S46" s="58">
        <v>34</v>
      </c>
      <c r="T46" s="58">
        <v>150</v>
      </c>
      <c r="U46" s="58">
        <v>1</v>
      </c>
      <c r="V46" s="58">
        <v>7</v>
      </c>
      <c r="W46" s="58">
        <v>32</v>
      </c>
      <c r="X46" s="58" t="s">
        <v>248</v>
      </c>
      <c r="Y46" s="58"/>
      <c r="Z46" s="58"/>
    </row>
    <row r="47" s="36" customFormat="1" ht="35" customHeight="1" spans="1:26">
      <c r="A47" s="49">
        <v>38</v>
      </c>
      <c r="B47" s="49" t="s">
        <v>68</v>
      </c>
      <c r="C47" s="58" t="s">
        <v>236</v>
      </c>
      <c r="D47" s="58" t="s">
        <v>249</v>
      </c>
      <c r="E47" s="58" t="s">
        <v>227</v>
      </c>
      <c r="F47" s="58" t="s">
        <v>250</v>
      </c>
      <c r="G47" s="58" t="s">
        <v>251</v>
      </c>
      <c r="H47" s="58" t="s">
        <v>42</v>
      </c>
      <c r="I47" s="58" t="s">
        <v>252</v>
      </c>
      <c r="J47" s="53">
        <v>45292</v>
      </c>
      <c r="K47" s="62">
        <v>45627</v>
      </c>
      <c r="L47" s="58" t="s">
        <v>253</v>
      </c>
      <c r="M47" s="58" t="s">
        <v>254</v>
      </c>
      <c r="N47" s="58">
        <v>18</v>
      </c>
      <c r="O47" s="58">
        <v>18</v>
      </c>
      <c r="P47" s="49">
        <v>0</v>
      </c>
      <c r="Q47" s="49">
        <v>0</v>
      </c>
      <c r="R47" s="58">
        <v>1</v>
      </c>
      <c r="S47" s="58">
        <v>27</v>
      </c>
      <c r="T47" s="58">
        <v>158</v>
      </c>
      <c r="U47" s="58">
        <v>1</v>
      </c>
      <c r="V47" s="58">
        <v>6</v>
      </c>
      <c r="W47" s="58">
        <v>26</v>
      </c>
      <c r="X47" s="58" t="s">
        <v>255</v>
      </c>
      <c r="Y47" s="58"/>
      <c r="Z47" s="58"/>
    </row>
    <row r="48" s="36" customFormat="1" ht="35" customHeight="1" spans="1:26">
      <c r="A48" s="49">
        <v>39</v>
      </c>
      <c r="B48" s="49" t="s">
        <v>68</v>
      </c>
      <c r="C48" s="58" t="s">
        <v>236</v>
      </c>
      <c r="D48" s="58" t="s">
        <v>256</v>
      </c>
      <c r="E48" s="58" t="s">
        <v>227</v>
      </c>
      <c r="F48" s="58" t="s">
        <v>250</v>
      </c>
      <c r="G48" s="58" t="s">
        <v>257</v>
      </c>
      <c r="H48" s="58" t="s">
        <v>42</v>
      </c>
      <c r="I48" s="58" t="s">
        <v>258</v>
      </c>
      <c r="J48" s="53">
        <v>45292</v>
      </c>
      <c r="K48" s="62">
        <v>45627</v>
      </c>
      <c r="L48" s="58" t="s">
        <v>253</v>
      </c>
      <c r="M48" s="58" t="s">
        <v>259</v>
      </c>
      <c r="N48" s="58">
        <v>30</v>
      </c>
      <c r="O48" s="58">
        <v>30</v>
      </c>
      <c r="P48" s="49">
        <v>0</v>
      </c>
      <c r="Q48" s="49">
        <v>0</v>
      </c>
      <c r="R48" s="58">
        <v>1</v>
      </c>
      <c r="S48" s="58">
        <v>75</v>
      </c>
      <c r="T48" s="58">
        <v>300</v>
      </c>
      <c r="U48" s="58">
        <v>1</v>
      </c>
      <c r="V48" s="58">
        <v>19</v>
      </c>
      <c r="W48" s="58">
        <v>82</v>
      </c>
      <c r="X48" s="58" t="s">
        <v>260</v>
      </c>
      <c r="Y48" s="58"/>
      <c r="Z48" s="58"/>
    </row>
    <row r="49" s="36" customFormat="1" ht="35" customHeight="1" spans="1:26">
      <c r="A49" s="49">
        <v>40</v>
      </c>
      <c r="B49" s="49" t="s">
        <v>68</v>
      </c>
      <c r="C49" s="58" t="s">
        <v>236</v>
      </c>
      <c r="D49" s="58" t="s">
        <v>261</v>
      </c>
      <c r="E49" s="58" t="s">
        <v>227</v>
      </c>
      <c r="F49" s="58" t="s">
        <v>262</v>
      </c>
      <c r="G49" s="58" t="s">
        <v>263</v>
      </c>
      <c r="H49" s="58" t="s">
        <v>42</v>
      </c>
      <c r="I49" s="58" t="s">
        <v>264</v>
      </c>
      <c r="J49" s="53">
        <v>45292</v>
      </c>
      <c r="K49" s="62">
        <v>45627</v>
      </c>
      <c r="L49" s="58" t="s">
        <v>265</v>
      </c>
      <c r="M49" s="58" t="s">
        <v>266</v>
      </c>
      <c r="N49" s="58">
        <v>11</v>
      </c>
      <c r="O49" s="58">
        <v>11</v>
      </c>
      <c r="P49" s="49">
        <v>0</v>
      </c>
      <c r="Q49" s="49">
        <v>0</v>
      </c>
      <c r="R49" s="58">
        <v>1</v>
      </c>
      <c r="S49" s="58">
        <v>25</v>
      </c>
      <c r="T49" s="58">
        <v>110</v>
      </c>
      <c r="U49" s="58">
        <v>1</v>
      </c>
      <c r="V49" s="58">
        <v>5</v>
      </c>
      <c r="W49" s="58">
        <v>23</v>
      </c>
      <c r="X49" s="58" t="s">
        <v>267</v>
      </c>
      <c r="Y49" s="58"/>
      <c r="Z49" s="58"/>
    </row>
    <row r="50" s="36" customFormat="1" ht="35" customHeight="1" spans="1:26">
      <c r="A50" s="49">
        <v>41</v>
      </c>
      <c r="B50" s="49" t="s">
        <v>68</v>
      </c>
      <c r="C50" s="58" t="s">
        <v>236</v>
      </c>
      <c r="D50" s="58" t="s">
        <v>261</v>
      </c>
      <c r="E50" s="58" t="s">
        <v>227</v>
      </c>
      <c r="F50" s="58" t="s">
        <v>262</v>
      </c>
      <c r="G50" s="58" t="s">
        <v>268</v>
      </c>
      <c r="H50" s="58" t="s">
        <v>42</v>
      </c>
      <c r="I50" s="58" t="s">
        <v>269</v>
      </c>
      <c r="J50" s="53">
        <v>45292</v>
      </c>
      <c r="K50" s="62">
        <v>45627</v>
      </c>
      <c r="L50" s="58" t="s">
        <v>265</v>
      </c>
      <c r="M50" s="58" t="s">
        <v>270</v>
      </c>
      <c r="N50" s="58">
        <v>16</v>
      </c>
      <c r="O50" s="58">
        <v>16</v>
      </c>
      <c r="P50" s="49">
        <v>0</v>
      </c>
      <c r="Q50" s="49">
        <v>0</v>
      </c>
      <c r="R50" s="58">
        <v>1</v>
      </c>
      <c r="S50" s="58">
        <v>20</v>
      </c>
      <c r="T50" s="58">
        <v>90</v>
      </c>
      <c r="U50" s="58">
        <v>1</v>
      </c>
      <c r="V50" s="58">
        <v>4</v>
      </c>
      <c r="W50" s="58">
        <v>18</v>
      </c>
      <c r="X50" s="58" t="s">
        <v>271</v>
      </c>
      <c r="Y50" s="58"/>
      <c r="Z50" s="58"/>
    </row>
    <row r="51" s="35" customFormat="1" ht="42" customHeight="1" spans="1:26">
      <c r="A51" s="49">
        <v>42</v>
      </c>
      <c r="B51" s="54" t="s">
        <v>80</v>
      </c>
      <c r="C51" s="54" t="s">
        <v>95</v>
      </c>
      <c r="D51" s="54" t="s">
        <v>272</v>
      </c>
      <c r="E51" s="54" t="s">
        <v>273</v>
      </c>
      <c r="F51" s="54" t="s">
        <v>274</v>
      </c>
      <c r="G51" s="54" t="s">
        <v>275</v>
      </c>
      <c r="H51" s="54" t="s">
        <v>42</v>
      </c>
      <c r="I51" s="54" t="s">
        <v>276</v>
      </c>
      <c r="J51" s="53">
        <v>45292</v>
      </c>
      <c r="K51" s="62">
        <v>45627</v>
      </c>
      <c r="L51" s="54" t="s">
        <v>277</v>
      </c>
      <c r="M51" s="54" t="s">
        <v>278</v>
      </c>
      <c r="N51" s="54">
        <v>15</v>
      </c>
      <c r="O51" s="54">
        <v>15</v>
      </c>
      <c r="P51" s="49">
        <v>0</v>
      </c>
      <c r="Q51" s="49">
        <v>0</v>
      </c>
      <c r="R51" s="54">
        <v>1</v>
      </c>
      <c r="S51" s="54">
        <v>220</v>
      </c>
      <c r="T51" s="54">
        <v>749</v>
      </c>
      <c r="U51" s="54">
        <v>1</v>
      </c>
      <c r="V51" s="54">
        <v>47</v>
      </c>
      <c r="W51" s="54">
        <v>203</v>
      </c>
      <c r="X51" s="35" t="s">
        <v>279</v>
      </c>
      <c r="Y51" s="54" t="s">
        <v>280</v>
      </c>
      <c r="Z51" s="54"/>
    </row>
    <row r="52" s="35" customFormat="1" ht="42" customHeight="1" spans="1:26">
      <c r="A52" s="49">
        <v>43</v>
      </c>
      <c r="B52" s="49" t="s">
        <v>68</v>
      </c>
      <c r="C52" s="54" t="s">
        <v>140</v>
      </c>
      <c r="D52" s="54" t="s">
        <v>281</v>
      </c>
      <c r="E52" s="54" t="s">
        <v>273</v>
      </c>
      <c r="F52" s="54" t="s">
        <v>274</v>
      </c>
      <c r="G52" s="54" t="s">
        <v>282</v>
      </c>
      <c r="H52" s="54" t="s">
        <v>42</v>
      </c>
      <c r="I52" s="54" t="s">
        <v>274</v>
      </c>
      <c r="J52" s="53">
        <v>45292</v>
      </c>
      <c r="K52" s="62">
        <v>45627</v>
      </c>
      <c r="L52" s="54" t="s">
        <v>277</v>
      </c>
      <c r="M52" s="54" t="s">
        <v>283</v>
      </c>
      <c r="N52" s="54">
        <v>18</v>
      </c>
      <c r="O52" s="54">
        <v>18</v>
      </c>
      <c r="P52" s="49">
        <v>0</v>
      </c>
      <c r="Q52" s="49">
        <v>0</v>
      </c>
      <c r="R52" s="54">
        <v>1</v>
      </c>
      <c r="S52" s="54">
        <v>70</v>
      </c>
      <c r="T52" s="54">
        <v>302</v>
      </c>
      <c r="U52" s="54">
        <v>1</v>
      </c>
      <c r="V52" s="54">
        <v>30</v>
      </c>
      <c r="W52" s="54">
        <v>102</v>
      </c>
      <c r="X52" s="54" t="s">
        <v>284</v>
      </c>
      <c r="Y52" s="54" t="s">
        <v>285</v>
      </c>
      <c r="Z52" s="54"/>
    </row>
    <row r="53" s="35" customFormat="1" ht="42" customHeight="1" spans="1:26">
      <c r="A53" s="49">
        <v>44</v>
      </c>
      <c r="B53" s="54" t="s">
        <v>80</v>
      </c>
      <c r="C53" s="54" t="s">
        <v>95</v>
      </c>
      <c r="D53" s="54" t="s">
        <v>203</v>
      </c>
      <c r="E53" s="54" t="s">
        <v>273</v>
      </c>
      <c r="F53" s="54" t="s">
        <v>286</v>
      </c>
      <c r="G53" s="54" t="s">
        <v>287</v>
      </c>
      <c r="H53" s="54" t="s">
        <v>42</v>
      </c>
      <c r="I53" s="54" t="s">
        <v>288</v>
      </c>
      <c r="J53" s="53">
        <v>45292</v>
      </c>
      <c r="K53" s="62">
        <v>45627</v>
      </c>
      <c r="L53" s="54" t="s">
        <v>289</v>
      </c>
      <c r="M53" s="54" t="s">
        <v>290</v>
      </c>
      <c r="N53" s="54">
        <v>18</v>
      </c>
      <c r="O53" s="54">
        <v>18</v>
      </c>
      <c r="P53" s="49">
        <v>0</v>
      </c>
      <c r="Q53" s="49">
        <v>0</v>
      </c>
      <c r="R53" s="54">
        <v>1</v>
      </c>
      <c r="S53" s="54">
        <v>287</v>
      </c>
      <c r="T53" s="54">
        <v>1127</v>
      </c>
      <c r="U53" s="54">
        <v>0</v>
      </c>
      <c r="V53" s="54">
        <v>32</v>
      </c>
      <c r="W53" s="54">
        <v>139</v>
      </c>
      <c r="X53" s="54" t="s">
        <v>291</v>
      </c>
      <c r="Y53" s="54" t="s">
        <v>292</v>
      </c>
      <c r="Z53" s="54"/>
    </row>
    <row r="54" s="35" customFormat="1" ht="51" customHeight="1" spans="1:26">
      <c r="A54" s="49">
        <v>45</v>
      </c>
      <c r="B54" s="49" t="s">
        <v>68</v>
      </c>
      <c r="C54" s="54" t="s">
        <v>140</v>
      </c>
      <c r="D54" s="54" t="s">
        <v>146</v>
      </c>
      <c r="E54" s="54" t="s">
        <v>273</v>
      </c>
      <c r="F54" s="54" t="s">
        <v>286</v>
      </c>
      <c r="G54" s="54" t="s">
        <v>293</v>
      </c>
      <c r="H54" s="54" t="s">
        <v>42</v>
      </c>
      <c r="I54" s="54" t="s">
        <v>294</v>
      </c>
      <c r="J54" s="53">
        <v>45292</v>
      </c>
      <c r="K54" s="62">
        <v>45627</v>
      </c>
      <c r="L54" s="54" t="s">
        <v>289</v>
      </c>
      <c r="M54" s="54" t="s">
        <v>295</v>
      </c>
      <c r="N54" s="54">
        <v>26</v>
      </c>
      <c r="O54" s="54">
        <v>26</v>
      </c>
      <c r="P54" s="49">
        <v>0</v>
      </c>
      <c r="Q54" s="49">
        <v>0</v>
      </c>
      <c r="R54" s="54">
        <v>1</v>
      </c>
      <c r="S54" s="54">
        <v>52</v>
      </c>
      <c r="T54" s="54">
        <v>209</v>
      </c>
      <c r="U54" s="54">
        <v>0</v>
      </c>
      <c r="V54" s="54">
        <v>6</v>
      </c>
      <c r="W54" s="54">
        <v>19</v>
      </c>
      <c r="X54" s="54" t="s">
        <v>296</v>
      </c>
      <c r="Y54" s="54" t="s">
        <v>297</v>
      </c>
      <c r="Z54" s="54"/>
    </row>
    <row r="55" s="35" customFormat="1" ht="42" customHeight="1" spans="1:26">
      <c r="A55" s="49">
        <v>46</v>
      </c>
      <c r="B55" s="54" t="s">
        <v>80</v>
      </c>
      <c r="C55" s="54" t="s">
        <v>298</v>
      </c>
      <c r="D55" s="54" t="s">
        <v>299</v>
      </c>
      <c r="E55" s="54" t="s">
        <v>273</v>
      </c>
      <c r="F55" s="54" t="s">
        <v>300</v>
      </c>
      <c r="G55" s="54" t="s">
        <v>301</v>
      </c>
      <c r="H55" s="54" t="s">
        <v>42</v>
      </c>
      <c r="I55" s="54" t="s">
        <v>302</v>
      </c>
      <c r="J55" s="53">
        <v>45292</v>
      </c>
      <c r="K55" s="62">
        <v>45627</v>
      </c>
      <c r="L55" s="54" t="s">
        <v>303</v>
      </c>
      <c r="M55" s="54" t="s">
        <v>304</v>
      </c>
      <c r="N55" s="54">
        <v>15</v>
      </c>
      <c r="O55" s="54">
        <v>15</v>
      </c>
      <c r="P55" s="49">
        <v>0</v>
      </c>
      <c r="Q55" s="49">
        <v>0</v>
      </c>
      <c r="R55" s="54">
        <v>1</v>
      </c>
      <c r="S55" s="54">
        <v>185</v>
      </c>
      <c r="T55" s="54">
        <v>658</v>
      </c>
      <c r="U55" s="54">
        <v>1</v>
      </c>
      <c r="V55" s="54">
        <v>45</v>
      </c>
      <c r="W55" s="54">
        <v>145</v>
      </c>
      <c r="X55" s="54" t="s">
        <v>305</v>
      </c>
      <c r="Y55" s="54" t="s">
        <v>306</v>
      </c>
      <c r="Z55" s="54"/>
    </row>
    <row r="56" s="35" customFormat="1" ht="42" customHeight="1" spans="1:26">
      <c r="A56" s="49">
        <v>47</v>
      </c>
      <c r="B56" s="49" t="s">
        <v>68</v>
      </c>
      <c r="C56" s="54" t="s">
        <v>140</v>
      </c>
      <c r="D56" s="54" t="s">
        <v>146</v>
      </c>
      <c r="E56" s="54" t="s">
        <v>273</v>
      </c>
      <c r="F56" s="54" t="s">
        <v>300</v>
      </c>
      <c r="G56" s="54" t="s">
        <v>307</v>
      </c>
      <c r="H56" s="54" t="s">
        <v>42</v>
      </c>
      <c r="I56" s="54" t="s">
        <v>308</v>
      </c>
      <c r="J56" s="53">
        <v>45292</v>
      </c>
      <c r="K56" s="62">
        <v>45627</v>
      </c>
      <c r="L56" s="54" t="s">
        <v>303</v>
      </c>
      <c r="M56" s="54" t="s">
        <v>309</v>
      </c>
      <c r="N56" s="54">
        <v>42</v>
      </c>
      <c r="O56" s="54">
        <v>42</v>
      </c>
      <c r="P56" s="49">
        <v>0</v>
      </c>
      <c r="Q56" s="49">
        <v>0</v>
      </c>
      <c r="R56" s="54">
        <v>1</v>
      </c>
      <c r="S56" s="54">
        <v>80</v>
      </c>
      <c r="T56" s="54">
        <v>350</v>
      </c>
      <c r="U56" s="54">
        <v>1</v>
      </c>
      <c r="V56" s="54">
        <v>20</v>
      </c>
      <c r="W56" s="54">
        <v>85</v>
      </c>
      <c r="X56" s="54" t="s">
        <v>310</v>
      </c>
      <c r="Y56" s="54" t="s">
        <v>311</v>
      </c>
      <c r="Z56" s="54"/>
    </row>
    <row r="57" s="35" customFormat="1" ht="42" customHeight="1" spans="1:26">
      <c r="A57" s="49">
        <v>48</v>
      </c>
      <c r="B57" s="52" t="s">
        <v>80</v>
      </c>
      <c r="C57" s="52" t="s">
        <v>95</v>
      </c>
      <c r="D57" s="52" t="s">
        <v>203</v>
      </c>
      <c r="E57" s="52" t="s">
        <v>273</v>
      </c>
      <c r="F57" s="52" t="s">
        <v>312</v>
      </c>
      <c r="G57" s="52" t="s">
        <v>313</v>
      </c>
      <c r="H57" s="52" t="s">
        <v>42</v>
      </c>
      <c r="I57" s="52" t="s">
        <v>312</v>
      </c>
      <c r="J57" s="53">
        <v>45292</v>
      </c>
      <c r="K57" s="62">
        <v>45627</v>
      </c>
      <c r="L57" s="52" t="s">
        <v>314</v>
      </c>
      <c r="M57" s="52" t="s">
        <v>315</v>
      </c>
      <c r="N57" s="52">
        <v>16.5</v>
      </c>
      <c r="O57" s="52">
        <v>16.5</v>
      </c>
      <c r="P57" s="49">
        <v>0</v>
      </c>
      <c r="Q57" s="49">
        <v>0</v>
      </c>
      <c r="R57" s="52">
        <v>1</v>
      </c>
      <c r="S57" s="52">
        <v>257</v>
      </c>
      <c r="T57" s="52">
        <v>854</v>
      </c>
      <c r="U57" s="52">
        <v>0</v>
      </c>
      <c r="V57" s="52">
        <v>42</v>
      </c>
      <c r="W57" s="52">
        <v>134</v>
      </c>
      <c r="X57" s="52" t="s">
        <v>316</v>
      </c>
      <c r="Y57" s="52" t="s">
        <v>317</v>
      </c>
      <c r="Z57" s="52"/>
    </row>
    <row r="58" s="35" customFormat="1" ht="42" customHeight="1" spans="1:26">
      <c r="A58" s="49">
        <v>49</v>
      </c>
      <c r="B58" s="49" t="s">
        <v>68</v>
      </c>
      <c r="C58" s="52" t="s">
        <v>140</v>
      </c>
      <c r="D58" s="52" t="s">
        <v>281</v>
      </c>
      <c r="E58" s="52" t="s">
        <v>273</v>
      </c>
      <c r="F58" s="52" t="s">
        <v>312</v>
      </c>
      <c r="G58" s="52" t="s">
        <v>318</v>
      </c>
      <c r="H58" s="52" t="s">
        <v>42</v>
      </c>
      <c r="I58" s="52" t="s">
        <v>312</v>
      </c>
      <c r="J58" s="53">
        <v>45292</v>
      </c>
      <c r="K58" s="62">
        <v>45627</v>
      </c>
      <c r="L58" s="52" t="s">
        <v>314</v>
      </c>
      <c r="M58" s="52" t="s">
        <v>319</v>
      </c>
      <c r="N58" s="52">
        <v>16.8</v>
      </c>
      <c r="O58" s="52">
        <v>16.8</v>
      </c>
      <c r="P58" s="49">
        <v>0</v>
      </c>
      <c r="Q58" s="49">
        <v>0</v>
      </c>
      <c r="R58" s="52">
        <v>1</v>
      </c>
      <c r="S58" s="52">
        <v>257</v>
      </c>
      <c r="T58" s="52">
        <v>854</v>
      </c>
      <c r="U58" s="52">
        <v>0</v>
      </c>
      <c r="V58" s="52">
        <v>42</v>
      </c>
      <c r="W58" s="52">
        <v>134</v>
      </c>
      <c r="X58" s="52" t="s">
        <v>320</v>
      </c>
      <c r="Y58" s="52" t="s">
        <v>321</v>
      </c>
      <c r="Z58" s="52"/>
    </row>
    <row r="59" s="35" customFormat="1" ht="42" customHeight="1" spans="1:26">
      <c r="A59" s="49">
        <v>50</v>
      </c>
      <c r="B59" s="54" t="s">
        <v>80</v>
      </c>
      <c r="C59" s="54" t="s">
        <v>95</v>
      </c>
      <c r="D59" s="54" t="s">
        <v>161</v>
      </c>
      <c r="E59" s="54" t="s">
        <v>273</v>
      </c>
      <c r="F59" s="54" t="s">
        <v>322</v>
      </c>
      <c r="G59" s="54" t="s">
        <v>323</v>
      </c>
      <c r="H59" s="54" t="s">
        <v>42</v>
      </c>
      <c r="I59" s="54" t="s">
        <v>324</v>
      </c>
      <c r="J59" s="53">
        <v>45292</v>
      </c>
      <c r="K59" s="62">
        <v>45627</v>
      </c>
      <c r="L59" s="54" t="s">
        <v>325</v>
      </c>
      <c r="M59" s="54" t="s">
        <v>326</v>
      </c>
      <c r="N59" s="54">
        <v>14</v>
      </c>
      <c r="O59" s="54">
        <v>14</v>
      </c>
      <c r="P59" s="49">
        <v>0</v>
      </c>
      <c r="Q59" s="49">
        <v>0</v>
      </c>
      <c r="R59" s="54">
        <v>1</v>
      </c>
      <c r="S59" s="54">
        <v>232</v>
      </c>
      <c r="T59" s="54">
        <v>806</v>
      </c>
      <c r="U59" s="54">
        <v>0</v>
      </c>
      <c r="V59" s="54">
        <v>60</v>
      </c>
      <c r="W59" s="54">
        <v>278</v>
      </c>
      <c r="X59" s="54" t="s">
        <v>291</v>
      </c>
      <c r="Y59" s="54" t="s">
        <v>327</v>
      </c>
      <c r="Z59" s="54"/>
    </row>
    <row r="60" s="35" customFormat="1" ht="56" customHeight="1" spans="1:26">
      <c r="A60" s="49">
        <v>51</v>
      </c>
      <c r="B60" s="49" t="s">
        <v>68</v>
      </c>
      <c r="C60" s="54" t="s">
        <v>140</v>
      </c>
      <c r="D60" s="54" t="s">
        <v>146</v>
      </c>
      <c r="E60" s="54" t="s">
        <v>273</v>
      </c>
      <c r="F60" s="54" t="s">
        <v>322</v>
      </c>
      <c r="G60" s="54" t="s">
        <v>328</v>
      </c>
      <c r="H60" s="54" t="s">
        <v>42</v>
      </c>
      <c r="I60" s="54" t="s">
        <v>329</v>
      </c>
      <c r="J60" s="53">
        <v>45292</v>
      </c>
      <c r="K60" s="62">
        <v>45627</v>
      </c>
      <c r="L60" s="54" t="s">
        <v>325</v>
      </c>
      <c r="M60" s="54" t="s">
        <v>330</v>
      </c>
      <c r="N60" s="54">
        <v>15</v>
      </c>
      <c r="O60" s="54">
        <v>15</v>
      </c>
      <c r="P60" s="49">
        <v>0</v>
      </c>
      <c r="Q60" s="49">
        <v>0</v>
      </c>
      <c r="R60" s="54">
        <v>1</v>
      </c>
      <c r="S60" s="54">
        <v>28</v>
      </c>
      <c r="T60" s="54">
        <v>112</v>
      </c>
      <c r="U60" s="54">
        <v>0</v>
      </c>
      <c r="V60" s="54">
        <v>7</v>
      </c>
      <c r="W60" s="54">
        <v>26</v>
      </c>
      <c r="X60" s="54" t="s">
        <v>331</v>
      </c>
      <c r="Y60" s="54" t="s">
        <v>332</v>
      </c>
      <c r="Z60" s="54"/>
    </row>
    <row r="61" s="35" customFormat="1" ht="42" customHeight="1" spans="1:26">
      <c r="A61" s="49">
        <v>52</v>
      </c>
      <c r="B61" s="52" t="s">
        <v>80</v>
      </c>
      <c r="C61" s="52" t="s">
        <v>298</v>
      </c>
      <c r="D61" s="52" t="s">
        <v>333</v>
      </c>
      <c r="E61" s="52" t="s">
        <v>273</v>
      </c>
      <c r="F61" s="52" t="s">
        <v>334</v>
      </c>
      <c r="G61" s="52" t="s">
        <v>335</v>
      </c>
      <c r="H61" s="52" t="s">
        <v>42</v>
      </c>
      <c r="I61" s="52" t="s">
        <v>336</v>
      </c>
      <c r="J61" s="53">
        <v>45292</v>
      </c>
      <c r="K61" s="62">
        <v>45627</v>
      </c>
      <c r="L61" s="52" t="s">
        <v>337</v>
      </c>
      <c r="M61" s="52" t="s">
        <v>338</v>
      </c>
      <c r="N61" s="52">
        <v>30</v>
      </c>
      <c r="O61" s="52">
        <v>30</v>
      </c>
      <c r="P61" s="49">
        <v>0</v>
      </c>
      <c r="Q61" s="49">
        <v>0</v>
      </c>
      <c r="R61" s="52">
        <v>1</v>
      </c>
      <c r="S61" s="52">
        <v>180</v>
      </c>
      <c r="T61" s="52">
        <v>1556</v>
      </c>
      <c r="U61" s="52">
        <v>1</v>
      </c>
      <c r="V61" s="52">
        <v>93</v>
      </c>
      <c r="W61" s="52">
        <v>365</v>
      </c>
      <c r="X61" s="52" t="s">
        <v>339</v>
      </c>
      <c r="Y61" s="52" t="s">
        <v>340</v>
      </c>
      <c r="Z61" s="52"/>
    </row>
    <row r="62" s="35" customFormat="1" ht="42" customHeight="1" spans="1:26">
      <c r="A62" s="49">
        <v>53</v>
      </c>
      <c r="B62" s="54" t="s">
        <v>80</v>
      </c>
      <c r="C62" s="54" t="s">
        <v>298</v>
      </c>
      <c r="D62" s="54" t="s">
        <v>341</v>
      </c>
      <c r="E62" s="54" t="s">
        <v>273</v>
      </c>
      <c r="F62" s="54" t="s">
        <v>334</v>
      </c>
      <c r="G62" s="54" t="s">
        <v>335</v>
      </c>
      <c r="H62" s="54" t="s">
        <v>42</v>
      </c>
      <c r="I62" s="54" t="s">
        <v>334</v>
      </c>
      <c r="J62" s="53">
        <v>45292</v>
      </c>
      <c r="K62" s="62">
        <v>45627</v>
      </c>
      <c r="L62" s="54" t="s">
        <v>334</v>
      </c>
      <c r="M62" s="54" t="s">
        <v>342</v>
      </c>
      <c r="N62" s="54">
        <v>20</v>
      </c>
      <c r="O62" s="54">
        <v>20</v>
      </c>
      <c r="P62" s="49">
        <v>0</v>
      </c>
      <c r="Q62" s="49">
        <v>0</v>
      </c>
      <c r="R62" s="54">
        <v>1</v>
      </c>
      <c r="S62" s="54">
        <v>50</v>
      </c>
      <c r="T62" s="54">
        <v>168</v>
      </c>
      <c r="U62" s="54">
        <v>1</v>
      </c>
      <c r="V62" s="54">
        <v>32</v>
      </c>
      <c r="W62" s="54">
        <v>120</v>
      </c>
      <c r="X62" s="54" t="s">
        <v>343</v>
      </c>
      <c r="Y62" s="54" t="s">
        <v>344</v>
      </c>
      <c r="Z62" s="54"/>
    </row>
    <row r="63" s="35" customFormat="1" ht="42" customHeight="1" spans="1:26">
      <c r="A63" s="49">
        <v>54</v>
      </c>
      <c r="B63" s="52" t="s">
        <v>80</v>
      </c>
      <c r="C63" s="52" t="s">
        <v>95</v>
      </c>
      <c r="D63" s="52" t="s">
        <v>203</v>
      </c>
      <c r="E63" s="52" t="s">
        <v>273</v>
      </c>
      <c r="F63" s="52" t="s">
        <v>345</v>
      </c>
      <c r="G63" s="52" t="s">
        <v>346</v>
      </c>
      <c r="H63" s="52" t="s">
        <v>42</v>
      </c>
      <c r="I63" s="52" t="s">
        <v>345</v>
      </c>
      <c r="J63" s="53">
        <v>45292</v>
      </c>
      <c r="K63" s="62">
        <v>45627</v>
      </c>
      <c r="L63" s="52" t="s">
        <v>347</v>
      </c>
      <c r="M63" s="52" t="s">
        <v>348</v>
      </c>
      <c r="N63" s="52">
        <v>26</v>
      </c>
      <c r="O63" s="52">
        <v>26</v>
      </c>
      <c r="P63" s="49">
        <v>0</v>
      </c>
      <c r="Q63" s="49">
        <v>0</v>
      </c>
      <c r="R63" s="52">
        <v>1</v>
      </c>
      <c r="S63" s="52">
        <v>100</v>
      </c>
      <c r="T63" s="52">
        <v>346</v>
      </c>
      <c r="U63" s="52">
        <v>1</v>
      </c>
      <c r="V63" s="52">
        <v>51</v>
      </c>
      <c r="W63" s="52">
        <v>184</v>
      </c>
      <c r="X63" s="54" t="s">
        <v>291</v>
      </c>
      <c r="Y63" s="54" t="s">
        <v>327</v>
      </c>
      <c r="Z63" s="52"/>
    </row>
    <row r="64" s="35" customFormat="1" ht="42" customHeight="1" spans="1:26">
      <c r="A64" s="49">
        <v>55</v>
      </c>
      <c r="B64" s="49" t="s">
        <v>68</v>
      </c>
      <c r="C64" s="52" t="s">
        <v>140</v>
      </c>
      <c r="D64" s="52" t="s">
        <v>349</v>
      </c>
      <c r="E64" s="52" t="s">
        <v>273</v>
      </c>
      <c r="F64" s="52" t="s">
        <v>345</v>
      </c>
      <c r="G64" s="52" t="s">
        <v>350</v>
      </c>
      <c r="H64" s="52" t="s">
        <v>42</v>
      </c>
      <c r="I64" s="52" t="s">
        <v>351</v>
      </c>
      <c r="J64" s="53">
        <v>45292</v>
      </c>
      <c r="K64" s="62">
        <v>45627</v>
      </c>
      <c r="L64" s="52" t="s">
        <v>347</v>
      </c>
      <c r="M64" s="52" t="s">
        <v>352</v>
      </c>
      <c r="N64" s="52">
        <v>20</v>
      </c>
      <c r="O64" s="52">
        <v>20</v>
      </c>
      <c r="P64" s="49">
        <v>0</v>
      </c>
      <c r="Q64" s="49">
        <v>0</v>
      </c>
      <c r="R64" s="52">
        <v>1</v>
      </c>
      <c r="S64" s="52">
        <v>60</v>
      </c>
      <c r="T64" s="52">
        <v>186</v>
      </c>
      <c r="U64" s="52">
        <v>1</v>
      </c>
      <c r="V64" s="52">
        <v>30</v>
      </c>
      <c r="W64" s="52">
        <v>102</v>
      </c>
      <c r="X64" s="52" t="s">
        <v>353</v>
      </c>
      <c r="Y64" s="52" t="s">
        <v>354</v>
      </c>
      <c r="Z64" s="52"/>
    </row>
    <row r="65" s="35" customFormat="1" ht="42" customHeight="1" spans="1:26">
      <c r="A65" s="49">
        <v>56</v>
      </c>
      <c r="B65" s="54" t="s">
        <v>80</v>
      </c>
      <c r="C65" s="54" t="s">
        <v>95</v>
      </c>
      <c r="D65" s="54" t="s">
        <v>355</v>
      </c>
      <c r="E65" s="54" t="s">
        <v>273</v>
      </c>
      <c r="F65" s="54" t="s">
        <v>356</v>
      </c>
      <c r="G65" s="54" t="s">
        <v>357</v>
      </c>
      <c r="H65" s="54" t="s">
        <v>42</v>
      </c>
      <c r="I65" s="54" t="s">
        <v>358</v>
      </c>
      <c r="J65" s="53">
        <v>45292</v>
      </c>
      <c r="K65" s="62">
        <v>45627</v>
      </c>
      <c r="L65" s="54" t="s">
        <v>359</v>
      </c>
      <c r="M65" s="54" t="s">
        <v>360</v>
      </c>
      <c r="N65" s="54">
        <v>36</v>
      </c>
      <c r="O65" s="54">
        <v>36</v>
      </c>
      <c r="P65" s="49">
        <v>0</v>
      </c>
      <c r="Q65" s="49">
        <v>0</v>
      </c>
      <c r="R65" s="54">
        <v>1</v>
      </c>
      <c r="S65" s="54">
        <v>136</v>
      </c>
      <c r="T65" s="54">
        <v>537</v>
      </c>
      <c r="U65" s="54">
        <v>0</v>
      </c>
      <c r="V65" s="54">
        <v>18</v>
      </c>
      <c r="W65" s="54">
        <v>69</v>
      </c>
      <c r="X65" s="54" t="s">
        <v>361</v>
      </c>
      <c r="Y65" s="54" t="s">
        <v>362</v>
      </c>
      <c r="Z65" s="54"/>
    </row>
    <row r="66" s="35" customFormat="1" ht="54" customHeight="1" spans="1:26">
      <c r="A66" s="49">
        <v>57</v>
      </c>
      <c r="B66" s="49" t="s">
        <v>68</v>
      </c>
      <c r="C66" s="54" t="s">
        <v>140</v>
      </c>
      <c r="D66" s="54" t="s">
        <v>146</v>
      </c>
      <c r="E66" s="54" t="s">
        <v>273</v>
      </c>
      <c r="F66" s="54" t="s">
        <v>356</v>
      </c>
      <c r="G66" s="54" t="s">
        <v>363</v>
      </c>
      <c r="H66" s="54" t="s">
        <v>136</v>
      </c>
      <c r="I66" s="54" t="s">
        <v>356</v>
      </c>
      <c r="J66" s="53">
        <v>45292</v>
      </c>
      <c r="K66" s="62">
        <v>45627</v>
      </c>
      <c r="L66" s="54" t="s">
        <v>359</v>
      </c>
      <c r="M66" s="54" t="s">
        <v>364</v>
      </c>
      <c r="N66" s="54">
        <v>14</v>
      </c>
      <c r="O66" s="54">
        <v>14</v>
      </c>
      <c r="P66" s="49">
        <v>0</v>
      </c>
      <c r="Q66" s="49">
        <v>0</v>
      </c>
      <c r="R66" s="54">
        <v>1</v>
      </c>
      <c r="S66" s="54">
        <v>136</v>
      </c>
      <c r="T66" s="54">
        <v>537</v>
      </c>
      <c r="U66" s="54">
        <v>0</v>
      </c>
      <c r="V66" s="54">
        <v>18</v>
      </c>
      <c r="W66" s="54">
        <v>69</v>
      </c>
      <c r="X66" s="54" t="s">
        <v>296</v>
      </c>
      <c r="Y66" s="54" t="s">
        <v>365</v>
      </c>
      <c r="Z66" s="54"/>
    </row>
    <row r="67" s="35" customFormat="1" ht="42" customHeight="1" spans="1:26">
      <c r="A67" s="49">
        <v>58</v>
      </c>
      <c r="B67" s="54" t="s">
        <v>80</v>
      </c>
      <c r="C67" s="54" t="s">
        <v>95</v>
      </c>
      <c r="D67" s="54" t="s">
        <v>203</v>
      </c>
      <c r="E67" s="54" t="s">
        <v>273</v>
      </c>
      <c r="F67" s="54" t="s">
        <v>366</v>
      </c>
      <c r="G67" s="54" t="s">
        <v>367</v>
      </c>
      <c r="H67" s="54" t="s">
        <v>42</v>
      </c>
      <c r="I67" s="54" t="s">
        <v>368</v>
      </c>
      <c r="J67" s="53">
        <v>45292</v>
      </c>
      <c r="K67" s="62">
        <v>45627</v>
      </c>
      <c r="L67" s="54" t="s">
        <v>369</v>
      </c>
      <c r="M67" s="54" t="s">
        <v>370</v>
      </c>
      <c r="N67" s="54">
        <v>20</v>
      </c>
      <c r="O67" s="54">
        <v>20</v>
      </c>
      <c r="P67" s="49">
        <v>0</v>
      </c>
      <c r="Q67" s="49">
        <v>0</v>
      </c>
      <c r="R67" s="54">
        <v>1</v>
      </c>
      <c r="S67" s="54">
        <v>19</v>
      </c>
      <c r="T67" s="54">
        <v>55</v>
      </c>
      <c r="U67" s="54">
        <v>0</v>
      </c>
      <c r="V67" s="54">
        <v>3</v>
      </c>
      <c r="W67" s="54">
        <v>9</v>
      </c>
      <c r="X67" s="54" t="s">
        <v>291</v>
      </c>
      <c r="Y67" s="54" t="s">
        <v>371</v>
      </c>
      <c r="Z67" s="54"/>
    </row>
    <row r="68" s="35" customFormat="1" ht="42" customHeight="1" spans="1:26">
      <c r="A68" s="49">
        <v>59</v>
      </c>
      <c r="B68" s="49" t="s">
        <v>68</v>
      </c>
      <c r="C68" s="54" t="s">
        <v>140</v>
      </c>
      <c r="D68" s="54" t="s">
        <v>372</v>
      </c>
      <c r="E68" s="54" t="s">
        <v>273</v>
      </c>
      <c r="F68" s="54" t="s">
        <v>366</v>
      </c>
      <c r="G68" s="54" t="s">
        <v>373</v>
      </c>
      <c r="H68" s="54" t="s">
        <v>42</v>
      </c>
      <c r="I68" s="54" t="s">
        <v>374</v>
      </c>
      <c r="J68" s="53">
        <v>45292</v>
      </c>
      <c r="K68" s="62">
        <v>45627</v>
      </c>
      <c r="L68" s="54" t="s">
        <v>369</v>
      </c>
      <c r="M68" s="54" t="s">
        <v>375</v>
      </c>
      <c r="N68" s="54">
        <v>30</v>
      </c>
      <c r="O68" s="54">
        <v>30</v>
      </c>
      <c r="P68" s="49">
        <v>0</v>
      </c>
      <c r="Q68" s="49">
        <v>0</v>
      </c>
      <c r="R68" s="54">
        <v>1</v>
      </c>
      <c r="S68" s="54">
        <v>119</v>
      </c>
      <c r="T68" s="54">
        <v>450</v>
      </c>
      <c r="U68" s="54">
        <v>0</v>
      </c>
      <c r="V68" s="54">
        <v>11</v>
      </c>
      <c r="W68" s="54">
        <v>59</v>
      </c>
      <c r="X68" s="54" t="s">
        <v>376</v>
      </c>
      <c r="Y68" s="54" t="s">
        <v>377</v>
      </c>
      <c r="Z68" s="54"/>
    </row>
    <row r="69" s="35" customFormat="1" ht="42" customHeight="1" spans="1:26">
      <c r="A69" s="49">
        <v>60</v>
      </c>
      <c r="B69" s="54" t="s">
        <v>80</v>
      </c>
      <c r="C69" s="54" t="s">
        <v>298</v>
      </c>
      <c r="D69" s="54" t="s">
        <v>299</v>
      </c>
      <c r="E69" s="54" t="s">
        <v>273</v>
      </c>
      <c r="F69" s="54" t="s">
        <v>378</v>
      </c>
      <c r="G69" s="54" t="s">
        <v>379</v>
      </c>
      <c r="H69" s="54" t="s">
        <v>42</v>
      </c>
      <c r="I69" s="54" t="s">
        <v>378</v>
      </c>
      <c r="J69" s="53">
        <v>45292</v>
      </c>
      <c r="K69" s="62">
        <v>45627</v>
      </c>
      <c r="L69" s="54" t="s">
        <v>380</v>
      </c>
      <c r="M69" s="54" t="s">
        <v>381</v>
      </c>
      <c r="N69" s="54">
        <v>20</v>
      </c>
      <c r="O69" s="54">
        <v>20</v>
      </c>
      <c r="P69" s="49">
        <v>0</v>
      </c>
      <c r="Q69" s="49">
        <v>0</v>
      </c>
      <c r="R69" s="54">
        <v>1</v>
      </c>
      <c r="S69" s="54">
        <v>123</v>
      </c>
      <c r="T69" s="54">
        <v>417</v>
      </c>
      <c r="U69" s="54">
        <v>1</v>
      </c>
      <c r="V69" s="54">
        <v>31</v>
      </c>
      <c r="W69" s="54">
        <v>101</v>
      </c>
      <c r="X69" s="54" t="s">
        <v>361</v>
      </c>
      <c r="Y69" s="54" t="s">
        <v>382</v>
      </c>
      <c r="Z69" s="54"/>
    </row>
    <row r="70" s="35" customFormat="1" ht="47" customHeight="1" spans="1:26">
      <c r="A70" s="49">
        <v>61</v>
      </c>
      <c r="B70" s="49" t="s">
        <v>68</v>
      </c>
      <c r="C70" s="54" t="s">
        <v>140</v>
      </c>
      <c r="D70" s="54" t="s">
        <v>281</v>
      </c>
      <c r="E70" s="54" t="s">
        <v>273</v>
      </c>
      <c r="F70" s="54" t="s">
        <v>378</v>
      </c>
      <c r="G70" s="54" t="s">
        <v>383</v>
      </c>
      <c r="H70" s="54" t="s">
        <v>42</v>
      </c>
      <c r="I70" s="54" t="s">
        <v>384</v>
      </c>
      <c r="J70" s="53">
        <v>45292</v>
      </c>
      <c r="K70" s="62">
        <v>45627</v>
      </c>
      <c r="L70" s="54" t="s">
        <v>380</v>
      </c>
      <c r="M70" s="54" t="s">
        <v>385</v>
      </c>
      <c r="N70" s="54">
        <v>12</v>
      </c>
      <c r="O70" s="54">
        <v>12</v>
      </c>
      <c r="P70" s="49">
        <v>0</v>
      </c>
      <c r="Q70" s="49">
        <v>0</v>
      </c>
      <c r="R70" s="54">
        <v>1</v>
      </c>
      <c r="S70" s="54">
        <v>23</v>
      </c>
      <c r="T70" s="54">
        <v>100</v>
      </c>
      <c r="U70" s="54">
        <v>1</v>
      </c>
      <c r="V70" s="54">
        <v>8</v>
      </c>
      <c r="W70" s="54">
        <v>20</v>
      </c>
      <c r="X70" s="54" t="s">
        <v>386</v>
      </c>
      <c r="Y70" s="54" t="s">
        <v>387</v>
      </c>
      <c r="Z70" s="54"/>
    </row>
    <row r="71" s="35" customFormat="1" ht="57" customHeight="1" spans="1:26">
      <c r="A71" s="49">
        <v>62</v>
      </c>
      <c r="B71" s="49" t="s">
        <v>68</v>
      </c>
      <c r="C71" s="54" t="s">
        <v>140</v>
      </c>
      <c r="D71" s="54" t="s">
        <v>146</v>
      </c>
      <c r="E71" s="54" t="s">
        <v>273</v>
      </c>
      <c r="F71" s="54" t="s">
        <v>388</v>
      </c>
      <c r="G71" s="54" t="s">
        <v>389</v>
      </c>
      <c r="H71" s="54" t="s">
        <v>42</v>
      </c>
      <c r="I71" s="54" t="s">
        <v>390</v>
      </c>
      <c r="J71" s="53">
        <v>45292</v>
      </c>
      <c r="K71" s="62">
        <v>45627</v>
      </c>
      <c r="L71" s="54" t="s">
        <v>391</v>
      </c>
      <c r="M71" s="54" t="s">
        <v>392</v>
      </c>
      <c r="N71" s="54">
        <v>45</v>
      </c>
      <c r="O71" s="54">
        <v>45</v>
      </c>
      <c r="P71" s="49">
        <v>0</v>
      </c>
      <c r="Q71" s="49">
        <v>0</v>
      </c>
      <c r="R71" s="54">
        <v>1</v>
      </c>
      <c r="S71" s="54">
        <v>168</v>
      </c>
      <c r="T71" s="54">
        <v>572</v>
      </c>
      <c r="U71" s="54">
        <v>1</v>
      </c>
      <c r="V71" s="54">
        <v>25</v>
      </c>
      <c r="W71" s="54">
        <v>101</v>
      </c>
      <c r="X71" s="54" t="s">
        <v>393</v>
      </c>
      <c r="Y71" s="54" t="s">
        <v>394</v>
      </c>
      <c r="Z71" s="54"/>
    </row>
    <row r="72" s="35" customFormat="1" ht="42" customHeight="1" spans="1:26">
      <c r="A72" s="49">
        <v>63</v>
      </c>
      <c r="B72" s="54" t="s">
        <v>80</v>
      </c>
      <c r="C72" s="54" t="s">
        <v>298</v>
      </c>
      <c r="D72" s="54" t="s">
        <v>299</v>
      </c>
      <c r="E72" s="54" t="s">
        <v>273</v>
      </c>
      <c r="F72" s="54" t="s">
        <v>388</v>
      </c>
      <c r="G72" s="54" t="s">
        <v>395</v>
      </c>
      <c r="H72" s="54" t="s">
        <v>42</v>
      </c>
      <c r="I72" s="54" t="s">
        <v>396</v>
      </c>
      <c r="J72" s="53">
        <v>45292</v>
      </c>
      <c r="K72" s="62">
        <v>45627</v>
      </c>
      <c r="L72" s="54" t="s">
        <v>391</v>
      </c>
      <c r="M72" s="54" t="s">
        <v>397</v>
      </c>
      <c r="N72" s="54">
        <v>5</v>
      </c>
      <c r="O72" s="54">
        <v>5</v>
      </c>
      <c r="P72" s="49">
        <v>0</v>
      </c>
      <c r="Q72" s="49">
        <v>0</v>
      </c>
      <c r="R72" s="54">
        <v>1</v>
      </c>
      <c r="S72" s="54">
        <v>168</v>
      </c>
      <c r="T72" s="54">
        <v>572</v>
      </c>
      <c r="U72" s="54">
        <v>1</v>
      </c>
      <c r="V72" s="54">
        <v>25</v>
      </c>
      <c r="W72" s="54">
        <v>101</v>
      </c>
      <c r="X72" s="54" t="s">
        <v>398</v>
      </c>
      <c r="Y72" s="54" t="s">
        <v>399</v>
      </c>
      <c r="Z72" s="54"/>
    </row>
    <row r="73" s="35" customFormat="1" ht="42" customHeight="1" spans="1:26">
      <c r="A73" s="49">
        <v>64</v>
      </c>
      <c r="B73" s="49" t="s">
        <v>68</v>
      </c>
      <c r="C73" s="54" t="s">
        <v>140</v>
      </c>
      <c r="D73" s="54" t="s">
        <v>281</v>
      </c>
      <c r="E73" s="54" t="s">
        <v>273</v>
      </c>
      <c r="F73" s="54" t="s">
        <v>400</v>
      </c>
      <c r="G73" s="54" t="s">
        <v>401</v>
      </c>
      <c r="H73" s="54" t="s">
        <v>42</v>
      </c>
      <c r="I73" s="54" t="s">
        <v>402</v>
      </c>
      <c r="J73" s="53">
        <v>45292</v>
      </c>
      <c r="K73" s="62">
        <v>45627</v>
      </c>
      <c r="L73" s="54" t="s">
        <v>403</v>
      </c>
      <c r="M73" s="54" t="s">
        <v>404</v>
      </c>
      <c r="N73" s="54">
        <v>22.5</v>
      </c>
      <c r="O73" s="54">
        <v>22.5</v>
      </c>
      <c r="P73" s="49">
        <v>0</v>
      </c>
      <c r="Q73" s="49">
        <v>0</v>
      </c>
      <c r="R73" s="54">
        <v>1</v>
      </c>
      <c r="S73" s="54">
        <v>40</v>
      </c>
      <c r="T73" s="54">
        <v>180</v>
      </c>
      <c r="U73" s="54">
        <v>1</v>
      </c>
      <c r="V73" s="54">
        <v>12</v>
      </c>
      <c r="W73" s="54">
        <v>40</v>
      </c>
      <c r="X73" s="54" t="s">
        <v>405</v>
      </c>
      <c r="Y73" s="54" t="s">
        <v>406</v>
      </c>
      <c r="Z73" s="54"/>
    </row>
    <row r="74" s="35" customFormat="1" ht="42" customHeight="1" spans="1:26">
      <c r="A74" s="49">
        <v>65</v>
      </c>
      <c r="B74" s="54" t="s">
        <v>80</v>
      </c>
      <c r="C74" s="54" t="s">
        <v>95</v>
      </c>
      <c r="D74" s="54" t="s">
        <v>355</v>
      </c>
      <c r="E74" s="54" t="s">
        <v>273</v>
      </c>
      <c r="F74" s="54" t="s">
        <v>400</v>
      </c>
      <c r="G74" s="54" t="s">
        <v>407</v>
      </c>
      <c r="H74" s="54" t="s">
        <v>42</v>
      </c>
      <c r="I74" s="54" t="s">
        <v>400</v>
      </c>
      <c r="J74" s="53">
        <v>45292</v>
      </c>
      <c r="K74" s="62">
        <v>45627</v>
      </c>
      <c r="L74" s="54" t="s">
        <v>403</v>
      </c>
      <c r="M74" s="54" t="s">
        <v>408</v>
      </c>
      <c r="N74" s="54">
        <v>15</v>
      </c>
      <c r="O74" s="54">
        <v>15</v>
      </c>
      <c r="P74" s="49">
        <v>0</v>
      </c>
      <c r="Q74" s="49">
        <v>0</v>
      </c>
      <c r="R74" s="54">
        <v>1</v>
      </c>
      <c r="S74" s="54">
        <v>40</v>
      </c>
      <c r="T74" s="54">
        <v>180</v>
      </c>
      <c r="U74" s="54">
        <v>1</v>
      </c>
      <c r="V74" s="54">
        <v>12</v>
      </c>
      <c r="W74" s="54">
        <v>40</v>
      </c>
      <c r="X74" s="54" t="s">
        <v>305</v>
      </c>
      <c r="Y74" s="54" t="s">
        <v>409</v>
      </c>
      <c r="Z74" s="54"/>
    </row>
    <row r="75" s="35" customFormat="1" ht="42" customHeight="1" spans="1:26">
      <c r="A75" s="49">
        <v>66</v>
      </c>
      <c r="B75" s="49" t="s">
        <v>68</v>
      </c>
      <c r="C75" s="54" t="s">
        <v>69</v>
      </c>
      <c r="D75" s="54" t="s">
        <v>75</v>
      </c>
      <c r="E75" s="54" t="s">
        <v>273</v>
      </c>
      <c r="F75" s="54" t="s">
        <v>410</v>
      </c>
      <c r="G75" s="54" t="s">
        <v>411</v>
      </c>
      <c r="H75" s="54" t="s">
        <v>42</v>
      </c>
      <c r="I75" s="54" t="s">
        <v>412</v>
      </c>
      <c r="J75" s="53">
        <v>45292</v>
      </c>
      <c r="K75" s="62">
        <v>45627</v>
      </c>
      <c r="L75" s="54" t="s">
        <v>413</v>
      </c>
      <c r="M75" s="54" t="s">
        <v>414</v>
      </c>
      <c r="N75" s="54">
        <v>18</v>
      </c>
      <c r="O75" s="54">
        <v>18</v>
      </c>
      <c r="P75" s="49">
        <v>0</v>
      </c>
      <c r="Q75" s="49">
        <v>0</v>
      </c>
      <c r="R75" s="54">
        <v>1</v>
      </c>
      <c r="S75" s="54">
        <v>120</v>
      </c>
      <c r="T75" s="54">
        <v>500</v>
      </c>
      <c r="U75" s="54">
        <v>1</v>
      </c>
      <c r="V75" s="54">
        <v>65</v>
      </c>
      <c r="W75" s="54">
        <v>220</v>
      </c>
      <c r="X75" s="54" t="s">
        <v>75</v>
      </c>
      <c r="Y75" s="54" t="s">
        <v>415</v>
      </c>
      <c r="Z75" s="54"/>
    </row>
    <row r="76" s="35" customFormat="1" ht="42" customHeight="1" spans="1:26">
      <c r="A76" s="49">
        <v>67</v>
      </c>
      <c r="B76" s="49" t="s">
        <v>68</v>
      </c>
      <c r="C76" s="54" t="s">
        <v>140</v>
      </c>
      <c r="D76" s="54" t="s">
        <v>281</v>
      </c>
      <c r="E76" s="54" t="s">
        <v>273</v>
      </c>
      <c r="F76" s="54" t="s">
        <v>410</v>
      </c>
      <c r="G76" s="54" t="s">
        <v>416</v>
      </c>
      <c r="H76" s="54" t="s">
        <v>42</v>
      </c>
      <c r="I76" s="54" t="s">
        <v>417</v>
      </c>
      <c r="J76" s="53">
        <v>45292</v>
      </c>
      <c r="K76" s="62">
        <v>45627</v>
      </c>
      <c r="L76" s="54" t="s">
        <v>413</v>
      </c>
      <c r="M76" s="54" t="s">
        <v>418</v>
      </c>
      <c r="N76" s="54">
        <v>20</v>
      </c>
      <c r="O76" s="54">
        <v>20</v>
      </c>
      <c r="P76" s="49">
        <v>0</v>
      </c>
      <c r="Q76" s="49">
        <v>0</v>
      </c>
      <c r="R76" s="54">
        <v>1</v>
      </c>
      <c r="S76" s="54">
        <v>80</v>
      </c>
      <c r="T76" s="54">
        <v>400</v>
      </c>
      <c r="U76" s="54">
        <v>1</v>
      </c>
      <c r="V76" s="54">
        <v>38</v>
      </c>
      <c r="W76" s="54">
        <v>145</v>
      </c>
      <c r="X76" s="54" t="s">
        <v>405</v>
      </c>
      <c r="Y76" s="54" t="s">
        <v>419</v>
      </c>
      <c r="Z76" s="54"/>
    </row>
    <row r="77" s="35" customFormat="1" ht="48" customHeight="1" spans="1:26">
      <c r="A77" s="49">
        <v>68</v>
      </c>
      <c r="B77" s="49" t="s">
        <v>68</v>
      </c>
      <c r="C77" s="58" t="s">
        <v>140</v>
      </c>
      <c r="D77" s="58" t="s">
        <v>141</v>
      </c>
      <c r="E77" s="58" t="s">
        <v>420</v>
      </c>
      <c r="F77" s="58" t="s">
        <v>421</v>
      </c>
      <c r="G77" s="58" t="s">
        <v>422</v>
      </c>
      <c r="H77" s="58" t="s">
        <v>42</v>
      </c>
      <c r="I77" s="58" t="s">
        <v>423</v>
      </c>
      <c r="J77" s="53">
        <v>45292</v>
      </c>
      <c r="K77" s="62">
        <v>45627</v>
      </c>
      <c r="L77" s="58" t="s">
        <v>424</v>
      </c>
      <c r="M77" s="58" t="s">
        <v>425</v>
      </c>
      <c r="N77" s="58">
        <v>40</v>
      </c>
      <c r="O77" s="58">
        <v>40</v>
      </c>
      <c r="P77" s="49">
        <v>0</v>
      </c>
      <c r="Q77" s="49">
        <v>0</v>
      </c>
      <c r="R77" s="58">
        <v>1</v>
      </c>
      <c r="S77" s="58">
        <v>60</v>
      </c>
      <c r="T77" s="58">
        <v>291</v>
      </c>
      <c r="U77" s="58">
        <v>1</v>
      </c>
      <c r="V77" s="58">
        <v>25</v>
      </c>
      <c r="W77" s="58">
        <v>104</v>
      </c>
      <c r="X77" s="58" t="s">
        <v>426</v>
      </c>
      <c r="Y77" s="58" t="s">
        <v>427</v>
      </c>
      <c r="Z77" s="58"/>
    </row>
    <row r="78" s="35" customFormat="1" ht="48" customHeight="1" spans="1:26">
      <c r="A78" s="49">
        <v>69</v>
      </c>
      <c r="B78" s="58" t="s">
        <v>80</v>
      </c>
      <c r="C78" s="58" t="s">
        <v>166</v>
      </c>
      <c r="D78" s="58" t="s">
        <v>167</v>
      </c>
      <c r="E78" s="58" t="s">
        <v>420</v>
      </c>
      <c r="F78" s="58" t="s">
        <v>421</v>
      </c>
      <c r="G78" s="58" t="s">
        <v>428</v>
      </c>
      <c r="H78" s="58" t="s">
        <v>42</v>
      </c>
      <c r="I78" s="58" t="s">
        <v>429</v>
      </c>
      <c r="J78" s="53">
        <v>45292</v>
      </c>
      <c r="K78" s="62">
        <v>45627</v>
      </c>
      <c r="L78" s="58" t="s">
        <v>424</v>
      </c>
      <c r="M78" s="58" t="s">
        <v>430</v>
      </c>
      <c r="N78" s="58">
        <v>10</v>
      </c>
      <c r="O78" s="58">
        <v>10</v>
      </c>
      <c r="P78" s="49">
        <v>0</v>
      </c>
      <c r="Q78" s="49">
        <v>0</v>
      </c>
      <c r="R78" s="58">
        <v>1</v>
      </c>
      <c r="S78" s="58">
        <v>31</v>
      </c>
      <c r="T78" s="58">
        <v>186</v>
      </c>
      <c r="U78" s="58">
        <v>1</v>
      </c>
      <c r="V78" s="58">
        <v>10</v>
      </c>
      <c r="W78" s="58">
        <v>34</v>
      </c>
      <c r="X78" s="58" t="s">
        <v>431</v>
      </c>
      <c r="Y78" s="58" t="s">
        <v>432</v>
      </c>
      <c r="Z78" s="58"/>
    </row>
    <row r="79" s="35" customFormat="1" ht="48" customHeight="1" spans="1:26">
      <c r="A79" s="49">
        <v>70</v>
      </c>
      <c r="B79" s="49" t="s">
        <v>68</v>
      </c>
      <c r="C79" s="58" t="s">
        <v>140</v>
      </c>
      <c r="D79" s="58" t="s">
        <v>372</v>
      </c>
      <c r="E79" s="58" t="s">
        <v>420</v>
      </c>
      <c r="F79" s="58" t="s">
        <v>433</v>
      </c>
      <c r="G79" s="58" t="s">
        <v>434</v>
      </c>
      <c r="H79" s="58" t="s">
        <v>42</v>
      </c>
      <c r="I79" s="58" t="s">
        <v>433</v>
      </c>
      <c r="J79" s="53">
        <v>45292</v>
      </c>
      <c r="K79" s="62">
        <v>45627</v>
      </c>
      <c r="L79" s="58" t="s">
        <v>435</v>
      </c>
      <c r="M79" s="58" t="s">
        <v>436</v>
      </c>
      <c r="N79" s="58">
        <v>25</v>
      </c>
      <c r="O79" s="58">
        <v>25</v>
      </c>
      <c r="P79" s="49">
        <v>0</v>
      </c>
      <c r="Q79" s="49">
        <v>0</v>
      </c>
      <c r="R79" s="58">
        <v>1</v>
      </c>
      <c r="S79" s="58">
        <v>703</v>
      </c>
      <c r="T79" s="58">
        <v>2456</v>
      </c>
      <c r="U79" s="58">
        <v>1</v>
      </c>
      <c r="V79" s="58">
        <v>96</v>
      </c>
      <c r="W79" s="58">
        <v>352</v>
      </c>
      <c r="X79" s="58" t="s">
        <v>437</v>
      </c>
      <c r="Y79" s="58" t="s">
        <v>438</v>
      </c>
      <c r="Z79" s="58"/>
    </row>
    <row r="80" s="35" customFormat="1" ht="48" customHeight="1" spans="1:26">
      <c r="A80" s="49">
        <v>71</v>
      </c>
      <c r="B80" s="58" t="s">
        <v>80</v>
      </c>
      <c r="C80" s="58" t="s">
        <v>95</v>
      </c>
      <c r="D80" s="58" t="s">
        <v>439</v>
      </c>
      <c r="E80" s="58" t="s">
        <v>420</v>
      </c>
      <c r="F80" s="58" t="s">
        <v>433</v>
      </c>
      <c r="G80" s="58" t="s">
        <v>440</v>
      </c>
      <c r="H80" s="54" t="s">
        <v>42</v>
      </c>
      <c r="I80" s="58" t="s">
        <v>441</v>
      </c>
      <c r="J80" s="53">
        <v>45292</v>
      </c>
      <c r="K80" s="62">
        <v>45627</v>
      </c>
      <c r="L80" s="58" t="s">
        <v>435</v>
      </c>
      <c r="M80" s="58" t="s">
        <v>442</v>
      </c>
      <c r="N80" s="58">
        <v>20</v>
      </c>
      <c r="O80" s="58">
        <v>20</v>
      </c>
      <c r="P80" s="49">
        <v>0</v>
      </c>
      <c r="Q80" s="49">
        <v>0</v>
      </c>
      <c r="R80" s="58">
        <v>1</v>
      </c>
      <c r="S80" s="58">
        <v>703</v>
      </c>
      <c r="T80" s="58">
        <v>2456</v>
      </c>
      <c r="U80" s="58">
        <v>1</v>
      </c>
      <c r="V80" s="58">
        <v>96</v>
      </c>
      <c r="W80" s="58">
        <v>352</v>
      </c>
      <c r="X80" s="58" t="s">
        <v>443</v>
      </c>
      <c r="Y80" s="58" t="s">
        <v>444</v>
      </c>
      <c r="Z80" s="58"/>
    </row>
    <row r="81" s="35" customFormat="1" ht="48" customHeight="1" spans="1:26">
      <c r="A81" s="49">
        <v>72</v>
      </c>
      <c r="B81" s="58" t="s">
        <v>80</v>
      </c>
      <c r="C81" s="58" t="s">
        <v>95</v>
      </c>
      <c r="D81" s="58" t="s">
        <v>445</v>
      </c>
      <c r="E81" s="58" t="s">
        <v>420</v>
      </c>
      <c r="F81" s="58" t="s">
        <v>433</v>
      </c>
      <c r="G81" s="58" t="s">
        <v>446</v>
      </c>
      <c r="H81" s="58" t="s">
        <v>42</v>
      </c>
      <c r="I81" s="58" t="s">
        <v>447</v>
      </c>
      <c r="J81" s="53">
        <v>45292</v>
      </c>
      <c r="K81" s="62">
        <v>45627</v>
      </c>
      <c r="L81" s="58" t="s">
        <v>435</v>
      </c>
      <c r="M81" s="58" t="s">
        <v>448</v>
      </c>
      <c r="N81" s="58">
        <v>10</v>
      </c>
      <c r="O81" s="58">
        <v>10</v>
      </c>
      <c r="P81" s="49">
        <v>0</v>
      </c>
      <c r="Q81" s="49">
        <v>0</v>
      </c>
      <c r="R81" s="58">
        <v>1</v>
      </c>
      <c r="S81" s="58">
        <v>703</v>
      </c>
      <c r="T81" s="58">
        <v>2456</v>
      </c>
      <c r="U81" s="58">
        <v>1</v>
      </c>
      <c r="V81" s="58">
        <v>96</v>
      </c>
      <c r="W81" s="58">
        <v>360</v>
      </c>
      <c r="X81" s="58" t="s">
        <v>449</v>
      </c>
      <c r="Y81" s="58" t="s">
        <v>450</v>
      </c>
      <c r="Z81" s="58"/>
    </row>
    <row r="82" s="35" customFormat="1" ht="48" customHeight="1" spans="1:26">
      <c r="A82" s="49">
        <v>73</v>
      </c>
      <c r="B82" s="58" t="s">
        <v>80</v>
      </c>
      <c r="C82" s="58" t="s">
        <v>166</v>
      </c>
      <c r="D82" s="58" t="s">
        <v>167</v>
      </c>
      <c r="E82" s="58" t="s">
        <v>420</v>
      </c>
      <c r="F82" s="58" t="s">
        <v>433</v>
      </c>
      <c r="G82" s="58" t="s">
        <v>451</v>
      </c>
      <c r="H82" s="58" t="s">
        <v>42</v>
      </c>
      <c r="I82" s="58" t="s">
        <v>452</v>
      </c>
      <c r="J82" s="53">
        <v>45292</v>
      </c>
      <c r="K82" s="62">
        <v>45627</v>
      </c>
      <c r="L82" s="58" t="s">
        <v>435</v>
      </c>
      <c r="M82" s="58" t="s">
        <v>453</v>
      </c>
      <c r="N82" s="58">
        <v>10</v>
      </c>
      <c r="O82" s="58">
        <v>10</v>
      </c>
      <c r="P82" s="49">
        <v>0</v>
      </c>
      <c r="Q82" s="49">
        <v>0</v>
      </c>
      <c r="R82" s="58">
        <v>1</v>
      </c>
      <c r="S82" s="58">
        <v>130</v>
      </c>
      <c r="T82" s="58">
        <v>453</v>
      </c>
      <c r="U82" s="58">
        <v>1</v>
      </c>
      <c r="V82" s="58">
        <v>7</v>
      </c>
      <c r="W82" s="58">
        <v>26</v>
      </c>
      <c r="X82" s="58" t="s">
        <v>454</v>
      </c>
      <c r="Y82" s="58" t="s">
        <v>455</v>
      </c>
      <c r="Z82" s="58"/>
    </row>
    <row r="83" s="35" customFormat="1" ht="48" customHeight="1" spans="1:26">
      <c r="A83" s="49">
        <v>74</v>
      </c>
      <c r="B83" s="58" t="s">
        <v>80</v>
      </c>
      <c r="C83" s="58" t="s">
        <v>95</v>
      </c>
      <c r="D83" s="58" t="s">
        <v>203</v>
      </c>
      <c r="E83" s="58" t="s">
        <v>456</v>
      </c>
      <c r="F83" s="58" t="s">
        <v>456</v>
      </c>
      <c r="G83" s="58" t="s">
        <v>457</v>
      </c>
      <c r="H83" s="58" t="s">
        <v>42</v>
      </c>
      <c r="I83" s="58" t="s">
        <v>458</v>
      </c>
      <c r="J83" s="53">
        <v>45292</v>
      </c>
      <c r="K83" s="62">
        <v>45627</v>
      </c>
      <c r="L83" s="58" t="s">
        <v>459</v>
      </c>
      <c r="M83" s="58" t="s">
        <v>460</v>
      </c>
      <c r="N83" s="58">
        <v>20</v>
      </c>
      <c r="O83" s="58">
        <v>20</v>
      </c>
      <c r="P83" s="49">
        <v>0</v>
      </c>
      <c r="Q83" s="49">
        <v>0</v>
      </c>
      <c r="R83" s="58">
        <v>1</v>
      </c>
      <c r="S83" s="58">
        <v>30</v>
      </c>
      <c r="T83" s="58">
        <v>100</v>
      </c>
      <c r="U83" s="58">
        <v>1</v>
      </c>
      <c r="V83" s="58">
        <v>20</v>
      </c>
      <c r="W83" s="58">
        <v>70</v>
      </c>
      <c r="X83" s="58" t="s">
        <v>461</v>
      </c>
      <c r="Y83" s="58" t="s">
        <v>462</v>
      </c>
      <c r="Z83" s="58"/>
    </row>
    <row r="84" s="35" customFormat="1" ht="48" customHeight="1" spans="1:26">
      <c r="A84" s="49">
        <v>75</v>
      </c>
      <c r="B84" s="49" t="s">
        <v>68</v>
      </c>
      <c r="C84" s="58" t="s">
        <v>140</v>
      </c>
      <c r="D84" s="58" t="s">
        <v>372</v>
      </c>
      <c r="E84" s="58" t="s">
        <v>456</v>
      </c>
      <c r="F84" s="58" t="s">
        <v>456</v>
      </c>
      <c r="G84" s="58" t="s">
        <v>463</v>
      </c>
      <c r="H84" s="58" t="s">
        <v>464</v>
      </c>
      <c r="I84" s="58" t="s">
        <v>458</v>
      </c>
      <c r="J84" s="53">
        <v>45292</v>
      </c>
      <c r="K84" s="62">
        <v>45627</v>
      </c>
      <c r="L84" s="58" t="s">
        <v>459</v>
      </c>
      <c r="M84" s="58" t="s">
        <v>465</v>
      </c>
      <c r="N84" s="58">
        <v>10</v>
      </c>
      <c r="O84" s="58">
        <v>10</v>
      </c>
      <c r="P84" s="49">
        <v>0</v>
      </c>
      <c r="Q84" s="49">
        <v>0</v>
      </c>
      <c r="R84" s="58">
        <v>1</v>
      </c>
      <c r="S84" s="58">
        <v>120</v>
      </c>
      <c r="T84" s="58">
        <v>400</v>
      </c>
      <c r="U84" s="58">
        <v>1</v>
      </c>
      <c r="V84" s="58">
        <v>20</v>
      </c>
      <c r="W84" s="58">
        <v>60</v>
      </c>
      <c r="X84" s="58" t="s">
        <v>466</v>
      </c>
      <c r="Y84" s="58" t="s">
        <v>467</v>
      </c>
      <c r="Z84" s="58"/>
    </row>
    <row r="85" s="35" customFormat="1" ht="48" customHeight="1" spans="1:26">
      <c r="A85" s="49">
        <v>76</v>
      </c>
      <c r="B85" s="58" t="s">
        <v>80</v>
      </c>
      <c r="C85" s="58" t="s">
        <v>166</v>
      </c>
      <c r="D85" s="58" t="s">
        <v>167</v>
      </c>
      <c r="E85" s="58" t="s">
        <v>456</v>
      </c>
      <c r="F85" s="58" t="s">
        <v>456</v>
      </c>
      <c r="G85" s="58" t="s">
        <v>468</v>
      </c>
      <c r="H85" s="58" t="s">
        <v>42</v>
      </c>
      <c r="I85" s="58" t="s">
        <v>458</v>
      </c>
      <c r="J85" s="53">
        <v>45292</v>
      </c>
      <c r="K85" s="62">
        <v>45627</v>
      </c>
      <c r="L85" s="58" t="s">
        <v>459</v>
      </c>
      <c r="M85" s="58" t="s">
        <v>249</v>
      </c>
      <c r="N85" s="58">
        <v>22</v>
      </c>
      <c r="O85" s="58">
        <v>22</v>
      </c>
      <c r="P85" s="49">
        <v>0</v>
      </c>
      <c r="Q85" s="49">
        <v>0</v>
      </c>
      <c r="R85" s="58">
        <v>1</v>
      </c>
      <c r="S85" s="58">
        <v>120</v>
      </c>
      <c r="T85" s="58">
        <v>400</v>
      </c>
      <c r="U85" s="58">
        <v>1</v>
      </c>
      <c r="V85" s="58">
        <v>30</v>
      </c>
      <c r="W85" s="58">
        <v>70</v>
      </c>
      <c r="X85" s="58" t="s">
        <v>469</v>
      </c>
      <c r="Y85" s="58" t="s">
        <v>470</v>
      </c>
      <c r="Z85" s="58"/>
    </row>
    <row r="86" s="35" customFormat="1" ht="48" customHeight="1" spans="1:26">
      <c r="A86" s="49">
        <v>77</v>
      </c>
      <c r="B86" s="58" t="s">
        <v>80</v>
      </c>
      <c r="C86" s="58" t="s">
        <v>95</v>
      </c>
      <c r="D86" s="58" t="s">
        <v>203</v>
      </c>
      <c r="E86" s="58" t="s">
        <v>420</v>
      </c>
      <c r="F86" s="58" t="s">
        <v>471</v>
      </c>
      <c r="G86" s="58" t="s">
        <v>472</v>
      </c>
      <c r="H86" s="58" t="s">
        <v>42</v>
      </c>
      <c r="I86" s="58" t="s">
        <v>473</v>
      </c>
      <c r="J86" s="53">
        <v>45292</v>
      </c>
      <c r="K86" s="62">
        <v>45627</v>
      </c>
      <c r="L86" s="58" t="s">
        <v>474</v>
      </c>
      <c r="M86" s="58" t="s">
        <v>475</v>
      </c>
      <c r="N86" s="58">
        <v>20</v>
      </c>
      <c r="O86" s="58">
        <v>20</v>
      </c>
      <c r="P86" s="49">
        <v>0</v>
      </c>
      <c r="Q86" s="49">
        <v>0</v>
      </c>
      <c r="R86" s="58">
        <v>1</v>
      </c>
      <c r="S86" s="58">
        <v>320</v>
      </c>
      <c r="T86" s="58">
        <v>1300</v>
      </c>
      <c r="U86" s="58">
        <v>1</v>
      </c>
      <c r="V86" s="58">
        <v>32</v>
      </c>
      <c r="W86" s="58">
        <v>150</v>
      </c>
      <c r="X86" s="58" t="s">
        <v>476</v>
      </c>
      <c r="Y86" s="58" t="s">
        <v>477</v>
      </c>
      <c r="Z86" s="58"/>
    </row>
    <row r="87" s="35" customFormat="1" ht="48" customHeight="1" spans="1:26">
      <c r="A87" s="49">
        <v>78</v>
      </c>
      <c r="B87" s="49" t="s">
        <v>68</v>
      </c>
      <c r="C87" s="58" t="s">
        <v>140</v>
      </c>
      <c r="D87" s="58" t="s">
        <v>281</v>
      </c>
      <c r="E87" s="58" t="s">
        <v>420</v>
      </c>
      <c r="F87" s="58" t="s">
        <v>471</v>
      </c>
      <c r="G87" s="58" t="s">
        <v>478</v>
      </c>
      <c r="H87" s="58" t="s">
        <v>464</v>
      </c>
      <c r="I87" s="58" t="s">
        <v>479</v>
      </c>
      <c r="J87" s="53">
        <v>45292</v>
      </c>
      <c r="K87" s="62">
        <v>45627</v>
      </c>
      <c r="L87" s="58" t="s">
        <v>474</v>
      </c>
      <c r="M87" s="58" t="s">
        <v>480</v>
      </c>
      <c r="N87" s="58">
        <v>30</v>
      </c>
      <c r="O87" s="58">
        <v>30</v>
      </c>
      <c r="P87" s="49">
        <v>0</v>
      </c>
      <c r="Q87" s="49">
        <v>0</v>
      </c>
      <c r="R87" s="58">
        <v>1</v>
      </c>
      <c r="S87" s="58">
        <v>320</v>
      </c>
      <c r="T87" s="58">
        <v>1300</v>
      </c>
      <c r="U87" s="58">
        <v>1</v>
      </c>
      <c r="V87" s="58">
        <v>32</v>
      </c>
      <c r="W87" s="58">
        <v>150</v>
      </c>
      <c r="X87" s="58" t="s">
        <v>481</v>
      </c>
      <c r="Y87" s="58" t="s">
        <v>482</v>
      </c>
      <c r="Z87" s="58"/>
    </row>
    <row r="88" s="35" customFormat="1" ht="48" customHeight="1" spans="1:26">
      <c r="A88" s="49">
        <v>79</v>
      </c>
      <c r="B88" s="58" t="s">
        <v>80</v>
      </c>
      <c r="C88" s="58" t="s">
        <v>95</v>
      </c>
      <c r="D88" s="58" t="s">
        <v>203</v>
      </c>
      <c r="E88" s="58" t="s">
        <v>420</v>
      </c>
      <c r="F88" s="58" t="s">
        <v>483</v>
      </c>
      <c r="G88" s="58" t="s">
        <v>484</v>
      </c>
      <c r="H88" s="58" t="s">
        <v>42</v>
      </c>
      <c r="I88" s="58" t="s">
        <v>483</v>
      </c>
      <c r="J88" s="53">
        <v>45292</v>
      </c>
      <c r="K88" s="62">
        <v>45627</v>
      </c>
      <c r="L88" s="58" t="s">
        <v>485</v>
      </c>
      <c r="M88" s="58" t="s">
        <v>486</v>
      </c>
      <c r="N88" s="58">
        <v>10</v>
      </c>
      <c r="O88" s="58">
        <v>10</v>
      </c>
      <c r="P88" s="49">
        <v>0</v>
      </c>
      <c r="Q88" s="49">
        <v>0</v>
      </c>
      <c r="R88" s="58">
        <v>1</v>
      </c>
      <c r="S88" s="58">
        <v>346</v>
      </c>
      <c r="T88" s="58">
        <v>1179</v>
      </c>
      <c r="U88" s="58">
        <v>0</v>
      </c>
      <c r="V88" s="58">
        <v>58</v>
      </c>
      <c r="W88" s="58">
        <v>226</v>
      </c>
      <c r="X88" s="58" t="s">
        <v>487</v>
      </c>
      <c r="Y88" s="58" t="s">
        <v>488</v>
      </c>
      <c r="Z88" s="58"/>
    </row>
    <row r="89" s="35" customFormat="1" ht="48" customHeight="1" spans="1:26">
      <c r="A89" s="49">
        <v>80</v>
      </c>
      <c r="B89" s="49" t="s">
        <v>68</v>
      </c>
      <c r="C89" s="58" t="s">
        <v>140</v>
      </c>
      <c r="D89" s="58" t="s">
        <v>281</v>
      </c>
      <c r="E89" s="58" t="s">
        <v>420</v>
      </c>
      <c r="F89" s="58" t="s">
        <v>483</v>
      </c>
      <c r="G89" s="58" t="s">
        <v>489</v>
      </c>
      <c r="H89" s="58" t="s">
        <v>42</v>
      </c>
      <c r="I89" s="58" t="s">
        <v>483</v>
      </c>
      <c r="J89" s="53">
        <v>45292</v>
      </c>
      <c r="K89" s="62">
        <v>45627</v>
      </c>
      <c r="L89" s="58" t="s">
        <v>485</v>
      </c>
      <c r="M89" s="58" t="s">
        <v>490</v>
      </c>
      <c r="N89" s="58">
        <v>40</v>
      </c>
      <c r="O89" s="58">
        <v>40</v>
      </c>
      <c r="P89" s="49">
        <v>0</v>
      </c>
      <c r="Q89" s="49">
        <v>0</v>
      </c>
      <c r="R89" s="58">
        <v>1</v>
      </c>
      <c r="S89" s="58">
        <v>346</v>
      </c>
      <c r="T89" s="58">
        <v>1179</v>
      </c>
      <c r="U89" s="58">
        <v>0</v>
      </c>
      <c r="V89" s="58">
        <v>58</v>
      </c>
      <c r="W89" s="58">
        <v>226</v>
      </c>
      <c r="X89" s="58" t="s">
        <v>491</v>
      </c>
      <c r="Y89" s="58" t="s">
        <v>491</v>
      </c>
      <c r="Z89" s="58"/>
    </row>
    <row r="90" s="35" customFormat="1" ht="48" customHeight="1" spans="1:26">
      <c r="A90" s="49">
        <v>81</v>
      </c>
      <c r="B90" s="58" t="s">
        <v>80</v>
      </c>
      <c r="C90" s="58" t="s">
        <v>492</v>
      </c>
      <c r="D90" s="58" t="s">
        <v>167</v>
      </c>
      <c r="E90" s="58" t="s">
        <v>420</v>
      </c>
      <c r="F90" s="58" t="s">
        <v>493</v>
      </c>
      <c r="G90" s="58" t="s">
        <v>494</v>
      </c>
      <c r="H90" s="58" t="s">
        <v>42</v>
      </c>
      <c r="I90" s="58" t="s">
        <v>495</v>
      </c>
      <c r="J90" s="53">
        <v>45292</v>
      </c>
      <c r="K90" s="62">
        <v>45627</v>
      </c>
      <c r="L90" s="58" t="s">
        <v>496</v>
      </c>
      <c r="M90" s="58" t="s">
        <v>497</v>
      </c>
      <c r="N90" s="58">
        <v>32</v>
      </c>
      <c r="O90" s="58">
        <v>32</v>
      </c>
      <c r="P90" s="49">
        <v>0</v>
      </c>
      <c r="Q90" s="49">
        <v>0</v>
      </c>
      <c r="R90" s="58">
        <v>1</v>
      </c>
      <c r="S90" s="58">
        <v>337</v>
      </c>
      <c r="T90" s="58">
        <v>1389</v>
      </c>
      <c r="U90" s="58">
        <v>0</v>
      </c>
      <c r="V90" s="58">
        <v>65</v>
      </c>
      <c r="W90" s="58">
        <v>197</v>
      </c>
      <c r="X90" s="58" t="s">
        <v>498</v>
      </c>
      <c r="Y90" s="58" t="s">
        <v>499</v>
      </c>
      <c r="Z90" s="58"/>
    </row>
    <row r="91" s="35" customFormat="1" ht="48" customHeight="1" spans="1:26">
      <c r="A91" s="49">
        <v>82</v>
      </c>
      <c r="B91" s="49" t="s">
        <v>68</v>
      </c>
      <c r="C91" s="58" t="s">
        <v>69</v>
      </c>
      <c r="D91" s="58" t="s">
        <v>70</v>
      </c>
      <c r="E91" s="58" t="s">
        <v>420</v>
      </c>
      <c r="F91" s="58" t="s">
        <v>493</v>
      </c>
      <c r="G91" s="58" t="s">
        <v>500</v>
      </c>
      <c r="H91" s="58" t="s">
        <v>136</v>
      </c>
      <c r="I91" s="58" t="s">
        <v>501</v>
      </c>
      <c r="J91" s="53">
        <v>45292</v>
      </c>
      <c r="K91" s="62">
        <v>45627</v>
      </c>
      <c r="L91" s="58" t="s">
        <v>496</v>
      </c>
      <c r="M91" s="58" t="s">
        <v>502</v>
      </c>
      <c r="N91" s="58">
        <v>6</v>
      </c>
      <c r="O91" s="58">
        <v>6</v>
      </c>
      <c r="P91" s="49">
        <v>0</v>
      </c>
      <c r="Q91" s="49">
        <v>0</v>
      </c>
      <c r="R91" s="58">
        <v>1</v>
      </c>
      <c r="S91" s="58">
        <v>608</v>
      </c>
      <c r="T91" s="58">
        <v>2114</v>
      </c>
      <c r="U91" s="58">
        <v>0</v>
      </c>
      <c r="V91" s="58">
        <v>96</v>
      </c>
      <c r="W91" s="58">
        <v>388</v>
      </c>
      <c r="X91" s="58" t="s">
        <v>503</v>
      </c>
      <c r="Y91" s="58" t="s">
        <v>504</v>
      </c>
      <c r="Z91" s="58"/>
    </row>
    <row r="92" s="35" customFormat="1" ht="48" customHeight="1" spans="1:26">
      <c r="A92" s="49">
        <v>83</v>
      </c>
      <c r="B92" s="49" t="s">
        <v>68</v>
      </c>
      <c r="C92" s="58" t="s">
        <v>140</v>
      </c>
      <c r="D92" s="58" t="s">
        <v>281</v>
      </c>
      <c r="E92" s="58" t="s">
        <v>420</v>
      </c>
      <c r="F92" s="58" t="s">
        <v>493</v>
      </c>
      <c r="G92" s="58" t="s">
        <v>505</v>
      </c>
      <c r="H92" s="58" t="s">
        <v>42</v>
      </c>
      <c r="I92" s="58" t="s">
        <v>506</v>
      </c>
      <c r="J92" s="53">
        <v>45292</v>
      </c>
      <c r="K92" s="62">
        <v>45627</v>
      </c>
      <c r="L92" s="58" t="s">
        <v>496</v>
      </c>
      <c r="M92" s="58" t="s">
        <v>507</v>
      </c>
      <c r="N92" s="58">
        <v>14</v>
      </c>
      <c r="O92" s="58">
        <v>14</v>
      </c>
      <c r="P92" s="49">
        <v>0</v>
      </c>
      <c r="Q92" s="49">
        <v>0</v>
      </c>
      <c r="R92" s="58">
        <v>1</v>
      </c>
      <c r="S92" s="58">
        <v>242</v>
      </c>
      <c r="T92" s="58">
        <v>970</v>
      </c>
      <c r="U92" s="58">
        <v>0</v>
      </c>
      <c r="V92" s="58">
        <v>47</v>
      </c>
      <c r="W92" s="58">
        <v>140</v>
      </c>
      <c r="X92" s="58" t="s">
        <v>508</v>
      </c>
      <c r="Y92" s="58" t="s">
        <v>509</v>
      </c>
      <c r="Z92" s="58"/>
    </row>
    <row r="93" s="35" customFormat="1" ht="48" customHeight="1" spans="1:26">
      <c r="A93" s="49">
        <v>84</v>
      </c>
      <c r="B93" s="58" t="s">
        <v>80</v>
      </c>
      <c r="C93" s="58" t="s">
        <v>166</v>
      </c>
      <c r="D93" s="58" t="s">
        <v>167</v>
      </c>
      <c r="E93" s="58" t="s">
        <v>420</v>
      </c>
      <c r="F93" s="58" t="s">
        <v>510</v>
      </c>
      <c r="G93" s="58" t="s">
        <v>511</v>
      </c>
      <c r="H93" s="58" t="s">
        <v>42</v>
      </c>
      <c r="I93" s="58" t="s">
        <v>512</v>
      </c>
      <c r="J93" s="53">
        <v>45292</v>
      </c>
      <c r="K93" s="62">
        <v>45627</v>
      </c>
      <c r="L93" s="58" t="s">
        <v>513</v>
      </c>
      <c r="M93" s="58" t="s">
        <v>514</v>
      </c>
      <c r="N93" s="58">
        <v>35</v>
      </c>
      <c r="O93" s="58">
        <v>35</v>
      </c>
      <c r="P93" s="49">
        <v>0</v>
      </c>
      <c r="Q93" s="49">
        <v>0</v>
      </c>
      <c r="R93" s="58">
        <v>1</v>
      </c>
      <c r="S93" s="58">
        <v>495</v>
      </c>
      <c r="T93" s="58">
        <v>1825</v>
      </c>
      <c r="U93" s="58">
        <v>0</v>
      </c>
      <c r="V93" s="58">
        <v>78</v>
      </c>
      <c r="W93" s="58">
        <v>296</v>
      </c>
      <c r="X93" s="58" t="s">
        <v>515</v>
      </c>
      <c r="Y93" s="58" t="s">
        <v>515</v>
      </c>
      <c r="Z93" s="58"/>
    </row>
    <row r="94" s="35" customFormat="1" ht="52" customHeight="1" spans="1:26">
      <c r="A94" s="49">
        <v>85</v>
      </c>
      <c r="B94" s="49" t="s">
        <v>68</v>
      </c>
      <c r="C94" s="58" t="s">
        <v>140</v>
      </c>
      <c r="D94" s="58" t="s">
        <v>141</v>
      </c>
      <c r="E94" s="58" t="s">
        <v>420</v>
      </c>
      <c r="F94" s="58" t="s">
        <v>510</v>
      </c>
      <c r="G94" s="58" t="s">
        <v>516</v>
      </c>
      <c r="H94" s="58" t="s">
        <v>42</v>
      </c>
      <c r="I94" s="58" t="s">
        <v>517</v>
      </c>
      <c r="J94" s="53">
        <v>45292</v>
      </c>
      <c r="K94" s="62">
        <v>45627</v>
      </c>
      <c r="L94" s="58" t="s">
        <v>513</v>
      </c>
      <c r="M94" s="58" t="s">
        <v>518</v>
      </c>
      <c r="N94" s="58">
        <v>15</v>
      </c>
      <c r="O94" s="58">
        <v>15</v>
      </c>
      <c r="P94" s="49">
        <v>0</v>
      </c>
      <c r="Q94" s="49">
        <v>0</v>
      </c>
      <c r="R94" s="58">
        <v>1</v>
      </c>
      <c r="S94" s="58">
        <v>495</v>
      </c>
      <c r="T94" s="58">
        <v>1825</v>
      </c>
      <c r="U94" s="58">
        <v>0</v>
      </c>
      <c r="V94" s="58">
        <v>78</v>
      </c>
      <c r="W94" s="58">
        <v>296</v>
      </c>
      <c r="X94" s="58" t="s">
        <v>519</v>
      </c>
      <c r="Y94" s="58" t="s">
        <v>519</v>
      </c>
      <c r="Z94" s="58"/>
    </row>
    <row r="95" s="35" customFormat="1" ht="48" customHeight="1" spans="1:26">
      <c r="A95" s="49">
        <v>86</v>
      </c>
      <c r="B95" s="58" t="s">
        <v>80</v>
      </c>
      <c r="C95" s="58" t="s">
        <v>166</v>
      </c>
      <c r="D95" s="58" t="s">
        <v>167</v>
      </c>
      <c r="E95" s="58" t="s">
        <v>420</v>
      </c>
      <c r="F95" s="58" t="s">
        <v>520</v>
      </c>
      <c r="G95" s="58" t="s">
        <v>521</v>
      </c>
      <c r="H95" s="58" t="s">
        <v>42</v>
      </c>
      <c r="I95" s="58" t="s">
        <v>522</v>
      </c>
      <c r="J95" s="53">
        <v>45292</v>
      </c>
      <c r="K95" s="62">
        <v>45627</v>
      </c>
      <c r="L95" s="58" t="s">
        <v>523</v>
      </c>
      <c r="M95" s="58" t="s">
        <v>524</v>
      </c>
      <c r="N95" s="58">
        <v>15</v>
      </c>
      <c r="O95" s="58">
        <v>15</v>
      </c>
      <c r="P95" s="49">
        <v>0</v>
      </c>
      <c r="Q95" s="49">
        <v>0</v>
      </c>
      <c r="R95" s="58">
        <v>1</v>
      </c>
      <c r="S95" s="58">
        <v>76</v>
      </c>
      <c r="T95" s="58">
        <v>260</v>
      </c>
      <c r="U95" s="58">
        <v>0</v>
      </c>
      <c r="V95" s="58">
        <v>18</v>
      </c>
      <c r="W95" s="58">
        <v>76</v>
      </c>
      <c r="X95" s="58" t="s">
        <v>525</v>
      </c>
      <c r="Y95" s="58" t="s">
        <v>526</v>
      </c>
      <c r="Z95" s="58"/>
    </row>
    <row r="96" s="35" customFormat="1" ht="48" customHeight="1" spans="1:26">
      <c r="A96" s="49">
        <v>87</v>
      </c>
      <c r="B96" s="58" t="s">
        <v>80</v>
      </c>
      <c r="C96" s="58" t="s">
        <v>166</v>
      </c>
      <c r="D96" s="58" t="s">
        <v>167</v>
      </c>
      <c r="E96" s="58" t="s">
        <v>420</v>
      </c>
      <c r="F96" s="58" t="s">
        <v>520</v>
      </c>
      <c r="G96" s="58" t="s">
        <v>527</v>
      </c>
      <c r="H96" s="58" t="s">
        <v>136</v>
      </c>
      <c r="I96" s="58" t="s">
        <v>528</v>
      </c>
      <c r="J96" s="53">
        <v>45292</v>
      </c>
      <c r="K96" s="62">
        <v>45627</v>
      </c>
      <c r="L96" s="58" t="s">
        <v>523</v>
      </c>
      <c r="M96" s="58" t="s">
        <v>529</v>
      </c>
      <c r="N96" s="58">
        <v>15</v>
      </c>
      <c r="O96" s="58">
        <v>15</v>
      </c>
      <c r="P96" s="49">
        <v>0</v>
      </c>
      <c r="Q96" s="49">
        <v>0</v>
      </c>
      <c r="R96" s="58">
        <v>1</v>
      </c>
      <c r="S96" s="58">
        <v>208</v>
      </c>
      <c r="T96" s="58">
        <v>856</v>
      </c>
      <c r="U96" s="58">
        <v>0</v>
      </c>
      <c r="V96" s="58">
        <v>32</v>
      </c>
      <c r="W96" s="58">
        <v>126</v>
      </c>
      <c r="X96" s="58" t="s">
        <v>530</v>
      </c>
      <c r="Y96" s="58" t="s">
        <v>531</v>
      </c>
      <c r="Z96" s="58"/>
    </row>
    <row r="97" s="35" customFormat="1" ht="48" customHeight="1" spans="1:26">
      <c r="A97" s="49">
        <v>88</v>
      </c>
      <c r="B97" s="49" t="s">
        <v>68</v>
      </c>
      <c r="C97" s="58" t="s">
        <v>140</v>
      </c>
      <c r="D97" s="58" t="s">
        <v>281</v>
      </c>
      <c r="E97" s="58" t="s">
        <v>420</v>
      </c>
      <c r="F97" s="58" t="s">
        <v>520</v>
      </c>
      <c r="G97" s="58" t="s">
        <v>532</v>
      </c>
      <c r="H97" s="58" t="s">
        <v>42</v>
      </c>
      <c r="I97" s="58" t="s">
        <v>533</v>
      </c>
      <c r="J97" s="53">
        <v>45292</v>
      </c>
      <c r="K97" s="62">
        <v>45627</v>
      </c>
      <c r="L97" s="58" t="s">
        <v>523</v>
      </c>
      <c r="M97" s="58" t="s">
        <v>534</v>
      </c>
      <c r="N97" s="58">
        <v>20</v>
      </c>
      <c r="O97" s="58">
        <v>20</v>
      </c>
      <c r="P97" s="49">
        <v>0</v>
      </c>
      <c r="Q97" s="49">
        <v>0</v>
      </c>
      <c r="R97" s="58">
        <v>1</v>
      </c>
      <c r="S97" s="58">
        <v>160</v>
      </c>
      <c r="T97" s="58">
        <v>860</v>
      </c>
      <c r="U97" s="58">
        <v>0</v>
      </c>
      <c r="V97" s="58">
        <v>32</v>
      </c>
      <c r="W97" s="58">
        <v>126</v>
      </c>
      <c r="X97" s="58" t="s">
        <v>535</v>
      </c>
      <c r="Y97" s="58" t="s">
        <v>536</v>
      </c>
      <c r="Z97" s="58"/>
    </row>
    <row r="98" s="35" customFormat="1" ht="48" customHeight="1" spans="1:26">
      <c r="A98" s="49">
        <v>89</v>
      </c>
      <c r="B98" s="58" t="s">
        <v>80</v>
      </c>
      <c r="C98" s="58" t="s">
        <v>166</v>
      </c>
      <c r="D98" s="58" t="s">
        <v>167</v>
      </c>
      <c r="E98" s="58" t="s">
        <v>420</v>
      </c>
      <c r="F98" s="58" t="s">
        <v>537</v>
      </c>
      <c r="G98" s="58" t="s">
        <v>538</v>
      </c>
      <c r="H98" s="58" t="s">
        <v>42</v>
      </c>
      <c r="I98" s="58" t="s">
        <v>539</v>
      </c>
      <c r="J98" s="53">
        <v>45292</v>
      </c>
      <c r="K98" s="62">
        <v>45627</v>
      </c>
      <c r="L98" s="58" t="s">
        <v>540</v>
      </c>
      <c r="M98" s="58" t="s">
        <v>541</v>
      </c>
      <c r="N98" s="58">
        <v>10</v>
      </c>
      <c r="O98" s="58">
        <v>10</v>
      </c>
      <c r="P98" s="49">
        <v>0</v>
      </c>
      <c r="Q98" s="49">
        <v>0</v>
      </c>
      <c r="R98" s="58">
        <v>1</v>
      </c>
      <c r="S98" s="58">
        <v>71</v>
      </c>
      <c r="T98" s="58">
        <v>452</v>
      </c>
      <c r="U98" s="58">
        <v>1</v>
      </c>
      <c r="V98" s="58">
        <v>19</v>
      </c>
      <c r="W98" s="58">
        <v>62</v>
      </c>
      <c r="X98" s="58" t="s">
        <v>542</v>
      </c>
      <c r="Y98" s="58" t="s">
        <v>543</v>
      </c>
      <c r="Z98" s="58"/>
    </row>
    <row r="99" s="35" customFormat="1" ht="48" customHeight="1" spans="1:26">
      <c r="A99" s="49">
        <v>90</v>
      </c>
      <c r="B99" s="58" t="s">
        <v>80</v>
      </c>
      <c r="C99" s="58" t="s">
        <v>166</v>
      </c>
      <c r="D99" s="58" t="s">
        <v>167</v>
      </c>
      <c r="E99" s="58" t="s">
        <v>420</v>
      </c>
      <c r="F99" s="58" t="s">
        <v>537</v>
      </c>
      <c r="G99" s="58" t="s">
        <v>544</v>
      </c>
      <c r="H99" s="58" t="s">
        <v>42</v>
      </c>
      <c r="I99" s="58" t="s">
        <v>545</v>
      </c>
      <c r="J99" s="53">
        <v>45292</v>
      </c>
      <c r="K99" s="62">
        <v>45627</v>
      </c>
      <c r="L99" s="58" t="s">
        <v>540</v>
      </c>
      <c r="M99" s="58" t="s">
        <v>546</v>
      </c>
      <c r="N99" s="58">
        <v>12</v>
      </c>
      <c r="O99" s="58">
        <v>12</v>
      </c>
      <c r="P99" s="49">
        <v>0</v>
      </c>
      <c r="Q99" s="49">
        <v>0</v>
      </c>
      <c r="R99" s="58">
        <v>1</v>
      </c>
      <c r="S99" s="58">
        <v>136</v>
      </c>
      <c r="T99" s="58">
        <v>856</v>
      </c>
      <c r="U99" s="58">
        <v>1</v>
      </c>
      <c r="V99" s="58">
        <v>32</v>
      </c>
      <c r="W99" s="58">
        <v>110</v>
      </c>
      <c r="X99" s="58" t="s">
        <v>547</v>
      </c>
      <c r="Y99" s="58" t="s">
        <v>543</v>
      </c>
      <c r="Z99" s="58"/>
    </row>
    <row r="100" s="35" customFormat="1" ht="48" customHeight="1" spans="1:26">
      <c r="A100" s="49">
        <v>91</v>
      </c>
      <c r="B100" s="49" t="s">
        <v>68</v>
      </c>
      <c r="C100" s="58" t="s">
        <v>140</v>
      </c>
      <c r="D100" s="58" t="s">
        <v>281</v>
      </c>
      <c r="E100" s="58" t="s">
        <v>420</v>
      </c>
      <c r="F100" s="58" t="s">
        <v>537</v>
      </c>
      <c r="G100" s="58" t="s">
        <v>548</v>
      </c>
      <c r="H100" s="58" t="s">
        <v>42</v>
      </c>
      <c r="I100" s="58" t="s">
        <v>549</v>
      </c>
      <c r="J100" s="53">
        <v>45292</v>
      </c>
      <c r="K100" s="62">
        <v>45627</v>
      </c>
      <c r="L100" s="58" t="s">
        <v>540</v>
      </c>
      <c r="M100" s="58" t="s">
        <v>550</v>
      </c>
      <c r="N100" s="58">
        <v>28</v>
      </c>
      <c r="O100" s="58">
        <v>28</v>
      </c>
      <c r="P100" s="49">
        <v>0</v>
      </c>
      <c r="Q100" s="49">
        <v>0</v>
      </c>
      <c r="R100" s="58">
        <v>1</v>
      </c>
      <c r="S100" s="58">
        <v>84</v>
      </c>
      <c r="T100" s="58">
        <v>624</v>
      </c>
      <c r="U100" s="58">
        <v>1</v>
      </c>
      <c r="V100" s="58">
        <v>13</v>
      </c>
      <c r="W100" s="58">
        <v>53</v>
      </c>
      <c r="X100" s="58" t="s">
        <v>551</v>
      </c>
      <c r="Y100" s="58" t="s">
        <v>552</v>
      </c>
      <c r="Z100" s="58"/>
    </row>
    <row r="101" s="35" customFormat="1" ht="48" customHeight="1" spans="1:26">
      <c r="A101" s="49">
        <v>92</v>
      </c>
      <c r="B101" s="58" t="s">
        <v>80</v>
      </c>
      <c r="C101" s="58" t="s">
        <v>95</v>
      </c>
      <c r="D101" s="63" t="s">
        <v>161</v>
      </c>
      <c r="E101" s="58" t="s">
        <v>420</v>
      </c>
      <c r="F101" s="58" t="s">
        <v>553</v>
      </c>
      <c r="G101" s="63" t="s">
        <v>554</v>
      </c>
      <c r="H101" s="63" t="s">
        <v>136</v>
      </c>
      <c r="I101" s="63" t="s">
        <v>553</v>
      </c>
      <c r="J101" s="53">
        <v>45292</v>
      </c>
      <c r="K101" s="62">
        <v>45627</v>
      </c>
      <c r="L101" s="63" t="s">
        <v>555</v>
      </c>
      <c r="M101" s="63" t="s">
        <v>556</v>
      </c>
      <c r="N101" s="58">
        <v>20</v>
      </c>
      <c r="O101" s="58">
        <v>20</v>
      </c>
      <c r="P101" s="49">
        <v>0</v>
      </c>
      <c r="Q101" s="49">
        <v>0</v>
      </c>
      <c r="R101" s="58">
        <v>1</v>
      </c>
      <c r="S101" s="58">
        <v>357</v>
      </c>
      <c r="T101" s="58">
        <v>1309</v>
      </c>
      <c r="U101" s="58">
        <v>1</v>
      </c>
      <c r="V101" s="58">
        <v>46</v>
      </c>
      <c r="W101" s="58">
        <v>129</v>
      </c>
      <c r="X101" s="63" t="s">
        <v>557</v>
      </c>
      <c r="Y101" s="63" t="s">
        <v>558</v>
      </c>
      <c r="Z101" s="58"/>
    </row>
    <row r="102" s="35" customFormat="1" ht="48" customHeight="1" spans="1:26">
      <c r="A102" s="49">
        <v>93</v>
      </c>
      <c r="B102" s="58" t="s">
        <v>80</v>
      </c>
      <c r="C102" s="58" t="s">
        <v>95</v>
      </c>
      <c r="D102" s="63" t="s">
        <v>203</v>
      </c>
      <c r="E102" s="63" t="s">
        <v>420</v>
      </c>
      <c r="F102" s="63" t="s">
        <v>553</v>
      </c>
      <c r="G102" s="63" t="s">
        <v>559</v>
      </c>
      <c r="H102" s="63" t="s">
        <v>42</v>
      </c>
      <c r="I102" s="63" t="s">
        <v>553</v>
      </c>
      <c r="J102" s="53">
        <v>45292</v>
      </c>
      <c r="K102" s="62">
        <v>45627</v>
      </c>
      <c r="L102" s="63" t="s">
        <v>555</v>
      </c>
      <c r="M102" s="63" t="s">
        <v>560</v>
      </c>
      <c r="N102" s="63">
        <v>30</v>
      </c>
      <c r="O102" s="63">
        <v>30</v>
      </c>
      <c r="P102" s="49">
        <v>0</v>
      </c>
      <c r="Q102" s="49">
        <v>0</v>
      </c>
      <c r="R102" s="63">
        <v>1</v>
      </c>
      <c r="S102" s="63">
        <v>357</v>
      </c>
      <c r="T102" s="63">
        <v>1309</v>
      </c>
      <c r="U102" s="63">
        <v>1</v>
      </c>
      <c r="V102" s="63">
        <v>46</v>
      </c>
      <c r="W102" s="63">
        <v>129</v>
      </c>
      <c r="X102" s="63" t="s">
        <v>561</v>
      </c>
      <c r="Y102" s="63" t="s">
        <v>562</v>
      </c>
      <c r="Z102" s="58"/>
    </row>
    <row r="103" s="35" customFormat="1" ht="48" customHeight="1" spans="1:26">
      <c r="A103" s="49">
        <v>94</v>
      </c>
      <c r="B103" s="49" t="s">
        <v>68</v>
      </c>
      <c r="C103" s="58" t="s">
        <v>69</v>
      </c>
      <c r="D103" s="63" t="s">
        <v>75</v>
      </c>
      <c r="E103" s="63" t="s">
        <v>420</v>
      </c>
      <c r="F103" s="63" t="s">
        <v>420</v>
      </c>
      <c r="G103" s="63" t="s">
        <v>563</v>
      </c>
      <c r="H103" s="63" t="s">
        <v>42</v>
      </c>
      <c r="I103" s="63" t="s">
        <v>564</v>
      </c>
      <c r="J103" s="53">
        <v>45292</v>
      </c>
      <c r="K103" s="62">
        <v>45627</v>
      </c>
      <c r="L103" s="63" t="s">
        <v>565</v>
      </c>
      <c r="M103" s="63" t="s">
        <v>566</v>
      </c>
      <c r="N103" s="63">
        <v>50</v>
      </c>
      <c r="O103" s="63">
        <v>50</v>
      </c>
      <c r="P103" s="49">
        <v>0</v>
      </c>
      <c r="Q103" s="49">
        <v>0</v>
      </c>
      <c r="R103" s="63">
        <v>10</v>
      </c>
      <c r="S103" s="63">
        <v>2360</v>
      </c>
      <c r="T103" s="63">
        <v>8500</v>
      </c>
      <c r="U103" s="63">
        <v>6</v>
      </c>
      <c r="V103" s="63">
        <v>367</v>
      </c>
      <c r="W103" s="63">
        <v>1500</v>
      </c>
      <c r="X103" s="63" t="s">
        <v>567</v>
      </c>
      <c r="Y103" s="63" t="s">
        <v>568</v>
      </c>
      <c r="Z103" s="58"/>
    </row>
    <row r="104" s="36" customFormat="1" ht="57" customHeight="1" spans="1:26">
      <c r="A104" s="49">
        <v>95</v>
      </c>
      <c r="B104" s="49" t="s">
        <v>68</v>
      </c>
      <c r="C104" s="58" t="s">
        <v>69</v>
      </c>
      <c r="D104" s="58" t="s">
        <v>75</v>
      </c>
      <c r="E104" s="58" t="s">
        <v>104</v>
      </c>
      <c r="F104" s="58" t="s">
        <v>569</v>
      </c>
      <c r="G104" s="58" t="s">
        <v>570</v>
      </c>
      <c r="H104" s="58" t="s">
        <v>42</v>
      </c>
      <c r="I104" s="58" t="s">
        <v>569</v>
      </c>
      <c r="J104" s="53">
        <v>45292</v>
      </c>
      <c r="K104" s="62">
        <v>45627</v>
      </c>
      <c r="L104" s="58" t="s">
        <v>571</v>
      </c>
      <c r="M104" s="58" t="s">
        <v>572</v>
      </c>
      <c r="N104" s="58">
        <v>30</v>
      </c>
      <c r="O104" s="58">
        <v>30</v>
      </c>
      <c r="P104" s="49">
        <v>0</v>
      </c>
      <c r="Q104" s="49">
        <v>0</v>
      </c>
      <c r="R104" s="58">
        <v>1</v>
      </c>
      <c r="S104" s="58">
        <v>462</v>
      </c>
      <c r="T104" s="58">
        <v>2245</v>
      </c>
      <c r="U104" s="58">
        <v>1</v>
      </c>
      <c r="V104" s="58">
        <v>62</v>
      </c>
      <c r="W104" s="58">
        <v>226</v>
      </c>
      <c r="X104" s="58" t="s">
        <v>573</v>
      </c>
      <c r="Y104" s="58" t="s">
        <v>574</v>
      </c>
      <c r="Z104" s="63"/>
    </row>
    <row r="105" s="36" customFormat="1" ht="93" customHeight="1" spans="1:26">
      <c r="A105" s="49">
        <v>96</v>
      </c>
      <c r="B105" s="49" t="s">
        <v>68</v>
      </c>
      <c r="C105" s="58" t="s">
        <v>69</v>
      </c>
      <c r="D105" s="58" t="s">
        <v>75</v>
      </c>
      <c r="E105" s="58" t="s">
        <v>104</v>
      </c>
      <c r="F105" s="58" t="s">
        <v>575</v>
      </c>
      <c r="G105" s="58" t="s">
        <v>576</v>
      </c>
      <c r="H105" s="58" t="s">
        <v>42</v>
      </c>
      <c r="I105" s="58" t="s">
        <v>575</v>
      </c>
      <c r="J105" s="53">
        <v>45292</v>
      </c>
      <c r="K105" s="62">
        <v>45627</v>
      </c>
      <c r="L105" s="58" t="s">
        <v>571</v>
      </c>
      <c r="M105" s="58" t="s">
        <v>577</v>
      </c>
      <c r="N105" s="58">
        <v>50</v>
      </c>
      <c r="O105" s="58">
        <v>50</v>
      </c>
      <c r="P105" s="49">
        <v>0</v>
      </c>
      <c r="Q105" s="49">
        <v>0</v>
      </c>
      <c r="R105" s="58">
        <v>1</v>
      </c>
      <c r="S105" s="58">
        <v>130</v>
      </c>
      <c r="T105" s="58">
        <v>512</v>
      </c>
      <c r="U105" s="58">
        <v>1</v>
      </c>
      <c r="V105" s="58">
        <v>42</v>
      </c>
      <c r="W105" s="58">
        <v>184</v>
      </c>
      <c r="X105" s="58" t="s">
        <v>578</v>
      </c>
      <c r="Y105" s="58" t="s">
        <v>574</v>
      </c>
      <c r="Z105" s="63"/>
    </row>
    <row r="106" s="36" customFormat="1" ht="80" customHeight="1" spans="1:26">
      <c r="A106" s="49">
        <v>97</v>
      </c>
      <c r="B106" s="58" t="s">
        <v>80</v>
      </c>
      <c r="C106" s="58" t="s">
        <v>166</v>
      </c>
      <c r="D106" s="58" t="s">
        <v>167</v>
      </c>
      <c r="E106" s="58" t="s">
        <v>104</v>
      </c>
      <c r="F106" s="58" t="s">
        <v>579</v>
      </c>
      <c r="G106" s="58" t="s">
        <v>580</v>
      </c>
      <c r="H106" s="58" t="s">
        <v>245</v>
      </c>
      <c r="I106" s="58" t="s">
        <v>579</v>
      </c>
      <c r="J106" s="53">
        <v>45292</v>
      </c>
      <c r="K106" s="62">
        <v>45627</v>
      </c>
      <c r="L106" s="58" t="s">
        <v>571</v>
      </c>
      <c r="M106" s="58" t="s">
        <v>581</v>
      </c>
      <c r="N106" s="58">
        <v>20</v>
      </c>
      <c r="O106" s="58">
        <v>20</v>
      </c>
      <c r="P106" s="49">
        <v>0</v>
      </c>
      <c r="Q106" s="49">
        <v>0</v>
      </c>
      <c r="R106" s="58">
        <v>1</v>
      </c>
      <c r="S106" s="58">
        <v>90</v>
      </c>
      <c r="T106" s="58">
        <v>380</v>
      </c>
      <c r="U106" s="58">
        <v>1</v>
      </c>
      <c r="V106" s="58">
        <v>34</v>
      </c>
      <c r="W106" s="58">
        <v>132</v>
      </c>
      <c r="X106" s="58" t="s">
        <v>582</v>
      </c>
      <c r="Y106" s="58" t="s">
        <v>583</v>
      </c>
      <c r="Z106" s="58"/>
    </row>
    <row r="107" s="35" customFormat="1" ht="40" customHeight="1" spans="1:27">
      <c r="A107" s="49">
        <v>98</v>
      </c>
      <c r="B107" s="54" t="s">
        <v>80</v>
      </c>
      <c r="C107" s="54" t="s">
        <v>95</v>
      </c>
      <c r="D107" s="54" t="s">
        <v>203</v>
      </c>
      <c r="E107" s="54" t="s">
        <v>97</v>
      </c>
      <c r="F107" s="54" t="s">
        <v>584</v>
      </c>
      <c r="G107" s="64" t="s">
        <v>585</v>
      </c>
      <c r="H107" s="54" t="s">
        <v>42</v>
      </c>
      <c r="I107" s="64" t="s">
        <v>586</v>
      </c>
      <c r="J107" s="53">
        <v>45292</v>
      </c>
      <c r="K107" s="62">
        <v>45627</v>
      </c>
      <c r="L107" s="64" t="s">
        <v>587</v>
      </c>
      <c r="M107" s="65" t="s">
        <v>588</v>
      </c>
      <c r="N107" s="64">
        <v>20</v>
      </c>
      <c r="O107" s="64">
        <v>20</v>
      </c>
      <c r="P107" s="49">
        <v>0</v>
      </c>
      <c r="Q107" s="49">
        <v>0</v>
      </c>
      <c r="R107" s="64">
        <v>1</v>
      </c>
      <c r="S107" s="64">
        <v>145</v>
      </c>
      <c r="T107" s="64">
        <v>353</v>
      </c>
      <c r="U107" s="64">
        <v>1</v>
      </c>
      <c r="V107" s="66">
        <v>34</v>
      </c>
      <c r="W107" s="64">
        <v>99</v>
      </c>
      <c r="X107" s="64" t="s">
        <v>589</v>
      </c>
      <c r="Y107" s="64" t="s">
        <v>590</v>
      </c>
      <c r="Z107" s="54"/>
      <c r="AA107" s="68"/>
    </row>
    <row r="108" s="35" customFormat="1" ht="40" customHeight="1" spans="1:27">
      <c r="A108" s="49">
        <v>99</v>
      </c>
      <c r="B108" s="54" t="s">
        <v>80</v>
      </c>
      <c r="C108" s="54" t="s">
        <v>166</v>
      </c>
      <c r="D108" s="54" t="s">
        <v>167</v>
      </c>
      <c r="E108" s="54" t="s">
        <v>97</v>
      </c>
      <c r="F108" s="54" t="s">
        <v>584</v>
      </c>
      <c r="G108" s="64" t="s">
        <v>591</v>
      </c>
      <c r="H108" s="64" t="s">
        <v>136</v>
      </c>
      <c r="I108" s="64" t="s">
        <v>592</v>
      </c>
      <c r="J108" s="53">
        <v>45292</v>
      </c>
      <c r="K108" s="62">
        <v>45627</v>
      </c>
      <c r="L108" s="64" t="s">
        <v>587</v>
      </c>
      <c r="M108" s="64" t="s">
        <v>593</v>
      </c>
      <c r="N108" s="64">
        <v>20</v>
      </c>
      <c r="O108" s="64">
        <v>20</v>
      </c>
      <c r="P108" s="49">
        <v>0</v>
      </c>
      <c r="Q108" s="49">
        <v>0</v>
      </c>
      <c r="R108" s="54">
        <v>1</v>
      </c>
      <c r="S108" s="54">
        <v>75</v>
      </c>
      <c r="T108" s="54">
        <v>246</v>
      </c>
      <c r="U108" s="64">
        <v>1</v>
      </c>
      <c r="V108" s="54">
        <v>20</v>
      </c>
      <c r="W108" s="64">
        <v>64</v>
      </c>
      <c r="X108" s="64" t="s">
        <v>594</v>
      </c>
      <c r="Y108" s="64" t="s">
        <v>595</v>
      </c>
      <c r="Z108" s="54"/>
      <c r="AA108" s="68"/>
    </row>
    <row r="109" s="35" customFormat="1" ht="40" customHeight="1" spans="1:27">
      <c r="A109" s="49">
        <v>100</v>
      </c>
      <c r="B109" s="54" t="s">
        <v>80</v>
      </c>
      <c r="C109" s="54" t="s">
        <v>166</v>
      </c>
      <c r="D109" s="54" t="s">
        <v>167</v>
      </c>
      <c r="E109" s="54" t="s">
        <v>97</v>
      </c>
      <c r="F109" s="54" t="s">
        <v>596</v>
      </c>
      <c r="G109" s="58" t="s">
        <v>597</v>
      </c>
      <c r="H109" s="54" t="s">
        <v>42</v>
      </c>
      <c r="I109" s="54" t="s">
        <v>598</v>
      </c>
      <c r="J109" s="53">
        <v>45292</v>
      </c>
      <c r="K109" s="62">
        <v>45627</v>
      </c>
      <c r="L109" s="54" t="s">
        <v>599</v>
      </c>
      <c r="M109" s="54" t="s">
        <v>600</v>
      </c>
      <c r="N109" s="54">
        <v>11</v>
      </c>
      <c r="O109" s="54">
        <v>11</v>
      </c>
      <c r="P109" s="49">
        <v>0</v>
      </c>
      <c r="Q109" s="49">
        <v>0</v>
      </c>
      <c r="R109" s="54">
        <v>1</v>
      </c>
      <c r="S109" s="54">
        <v>289</v>
      </c>
      <c r="T109" s="54">
        <v>835</v>
      </c>
      <c r="U109" s="54">
        <v>1</v>
      </c>
      <c r="V109" s="54">
        <v>26</v>
      </c>
      <c r="W109" s="54">
        <v>97</v>
      </c>
      <c r="X109" s="54" t="s">
        <v>601</v>
      </c>
      <c r="Y109" s="64" t="s">
        <v>602</v>
      </c>
      <c r="Z109" s="54"/>
      <c r="AA109" s="68"/>
    </row>
    <row r="110" s="35" customFormat="1" ht="40" customHeight="1" spans="1:27">
      <c r="A110" s="49">
        <v>101</v>
      </c>
      <c r="B110" s="54" t="s">
        <v>80</v>
      </c>
      <c r="C110" s="54" t="s">
        <v>166</v>
      </c>
      <c r="D110" s="54" t="s">
        <v>167</v>
      </c>
      <c r="E110" s="54" t="s">
        <v>97</v>
      </c>
      <c r="F110" s="54" t="s">
        <v>596</v>
      </c>
      <c r="G110" s="58" t="s">
        <v>603</v>
      </c>
      <c r="H110" s="54" t="s">
        <v>42</v>
      </c>
      <c r="I110" s="54" t="s">
        <v>604</v>
      </c>
      <c r="J110" s="53">
        <v>45292</v>
      </c>
      <c r="K110" s="62">
        <v>45627</v>
      </c>
      <c r="L110" s="54" t="s">
        <v>599</v>
      </c>
      <c r="M110" s="54" t="s">
        <v>605</v>
      </c>
      <c r="N110" s="54">
        <v>16</v>
      </c>
      <c r="O110" s="54">
        <v>16</v>
      </c>
      <c r="P110" s="49">
        <v>0</v>
      </c>
      <c r="Q110" s="49">
        <v>0</v>
      </c>
      <c r="R110" s="54">
        <v>1</v>
      </c>
      <c r="S110" s="54">
        <v>89</v>
      </c>
      <c r="T110" s="54">
        <v>589</v>
      </c>
      <c r="U110" s="54">
        <v>1</v>
      </c>
      <c r="V110" s="54">
        <v>14</v>
      </c>
      <c r="W110" s="54">
        <v>34</v>
      </c>
      <c r="X110" s="54" t="s">
        <v>606</v>
      </c>
      <c r="Y110" s="64" t="s">
        <v>607</v>
      </c>
      <c r="Z110" s="54"/>
      <c r="AA110" s="68"/>
    </row>
    <row r="111" s="35" customFormat="1" ht="53" customHeight="1" spans="1:27">
      <c r="A111" s="49">
        <v>102</v>
      </c>
      <c r="B111" s="54" t="s">
        <v>80</v>
      </c>
      <c r="C111" s="54" t="s">
        <v>166</v>
      </c>
      <c r="D111" s="54" t="s">
        <v>167</v>
      </c>
      <c r="E111" s="54" t="s">
        <v>97</v>
      </c>
      <c r="F111" s="54" t="s">
        <v>596</v>
      </c>
      <c r="G111" s="54" t="s">
        <v>608</v>
      </c>
      <c r="H111" s="54" t="s">
        <v>42</v>
      </c>
      <c r="I111" s="54" t="s">
        <v>609</v>
      </c>
      <c r="J111" s="53">
        <v>45292</v>
      </c>
      <c r="K111" s="62">
        <v>45627</v>
      </c>
      <c r="L111" s="54" t="s">
        <v>599</v>
      </c>
      <c r="M111" s="54" t="s">
        <v>610</v>
      </c>
      <c r="N111" s="54">
        <v>10</v>
      </c>
      <c r="O111" s="54">
        <v>10</v>
      </c>
      <c r="P111" s="49">
        <v>0</v>
      </c>
      <c r="Q111" s="49">
        <v>0</v>
      </c>
      <c r="R111" s="54">
        <v>1</v>
      </c>
      <c r="S111" s="54">
        <v>105</v>
      </c>
      <c r="T111" s="54">
        <v>678</v>
      </c>
      <c r="U111" s="54">
        <v>1</v>
      </c>
      <c r="V111" s="54">
        <v>21</v>
      </c>
      <c r="W111" s="54">
        <v>85</v>
      </c>
      <c r="X111" s="54" t="s">
        <v>611</v>
      </c>
      <c r="Y111" s="64" t="s">
        <v>612</v>
      </c>
      <c r="Z111" s="54"/>
      <c r="AA111" s="68"/>
    </row>
    <row r="112" s="35" customFormat="1" ht="78" customHeight="1" spans="1:27">
      <c r="A112" s="49">
        <v>103</v>
      </c>
      <c r="B112" s="54" t="s">
        <v>80</v>
      </c>
      <c r="C112" s="54" t="s">
        <v>613</v>
      </c>
      <c r="D112" s="54" t="s">
        <v>614</v>
      </c>
      <c r="E112" s="54" t="s">
        <v>97</v>
      </c>
      <c r="F112" s="54" t="s">
        <v>98</v>
      </c>
      <c r="G112" s="54" t="s">
        <v>615</v>
      </c>
      <c r="H112" s="54" t="s">
        <v>42</v>
      </c>
      <c r="I112" s="54" t="s">
        <v>98</v>
      </c>
      <c r="J112" s="53">
        <v>45292</v>
      </c>
      <c r="K112" s="62">
        <v>45627</v>
      </c>
      <c r="L112" s="54" t="s">
        <v>616</v>
      </c>
      <c r="M112" s="54" t="s">
        <v>617</v>
      </c>
      <c r="N112" s="54">
        <v>50</v>
      </c>
      <c r="O112" s="54">
        <v>50</v>
      </c>
      <c r="P112" s="49">
        <v>0</v>
      </c>
      <c r="Q112" s="49">
        <v>0</v>
      </c>
      <c r="R112" s="54">
        <v>1</v>
      </c>
      <c r="S112" s="54">
        <v>180</v>
      </c>
      <c r="T112" s="54">
        <v>720</v>
      </c>
      <c r="U112" s="54">
        <v>1</v>
      </c>
      <c r="V112" s="54">
        <v>40</v>
      </c>
      <c r="W112" s="54">
        <v>160</v>
      </c>
      <c r="X112" s="54" t="s">
        <v>618</v>
      </c>
      <c r="Y112" s="54" t="s">
        <v>619</v>
      </c>
      <c r="Z112" s="54"/>
      <c r="AA112" s="68"/>
    </row>
    <row r="113" s="35" customFormat="1" ht="67" customHeight="1" spans="1:27">
      <c r="A113" s="49">
        <v>104</v>
      </c>
      <c r="B113" s="54" t="s">
        <v>80</v>
      </c>
      <c r="C113" s="54" t="s">
        <v>166</v>
      </c>
      <c r="D113" s="54" t="s">
        <v>167</v>
      </c>
      <c r="E113" s="54" t="s">
        <v>97</v>
      </c>
      <c r="F113" s="54" t="s">
        <v>98</v>
      </c>
      <c r="G113" s="54" t="s">
        <v>620</v>
      </c>
      <c r="H113" s="54" t="s">
        <v>42</v>
      </c>
      <c r="I113" s="54" t="s">
        <v>621</v>
      </c>
      <c r="J113" s="53">
        <v>45292</v>
      </c>
      <c r="K113" s="62">
        <v>45627</v>
      </c>
      <c r="L113" s="54" t="s">
        <v>616</v>
      </c>
      <c r="M113" s="54" t="s">
        <v>622</v>
      </c>
      <c r="N113" s="54">
        <v>5</v>
      </c>
      <c r="O113" s="54">
        <v>5</v>
      </c>
      <c r="P113" s="49">
        <v>0</v>
      </c>
      <c r="Q113" s="49">
        <v>0</v>
      </c>
      <c r="R113" s="54">
        <v>1</v>
      </c>
      <c r="S113" s="54">
        <v>80</v>
      </c>
      <c r="T113" s="54">
        <v>320</v>
      </c>
      <c r="U113" s="54">
        <v>1</v>
      </c>
      <c r="V113" s="54">
        <v>16</v>
      </c>
      <c r="W113" s="54">
        <v>70</v>
      </c>
      <c r="X113" s="54" t="s">
        <v>623</v>
      </c>
      <c r="Y113" s="54" t="s">
        <v>624</v>
      </c>
      <c r="Z113" s="54"/>
      <c r="AA113" s="68"/>
    </row>
    <row r="114" s="35" customFormat="1" ht="40" customHeight="1" spans="1:27">
      <c r="A114" s="49">
        <v>105</v>
      </c>
      <c r="B114" s="49" t="s">
        <v>68</v>
      </c>
      <c r="C114" s="54" t="s">
        <v>140</v>
      </c>
      <c r="D114" s="54" t="s">
        <v>141</v>
      </c>
      <c r="E114" s="54" t="s">
        <v>97</v>
      </c>
      <c r="F114" s="54" t="s">
        <v>98</v>
      </c>
      <c r="G114" s="54" t="s">
        <v>625</v>
      </c>
      <c r="H114" s="54" t="s">
        <v>42</v>
      </c>
      <c r="I114" s="54" t="s">
        <v>626</v>
      </c>
      <c r="J114" s="53">
        <v>45292</v>
      </c>
      <c r="K114" s="62">
        <v>45627</v>
      </c>
      <c r="L114" s="54" t="s">
        <v>616</v>
      </c>
      <c r="M114" s="54" t="s">
        <v>627</v>
      </c>
      <c r="N114" s="54">
        <v>4.9</v>
      </c>
      <c r="O114" s="54">
        <v>4.9</v>
      </c>
      <c r="P114" s="49">
        <v>0</v>
      </c>
      <c r="Q114" s="49">
        <v>0</v>
      </c>
      <c r="R114" s="54">
        <v>1</v>
      </c>
      <c r="S114" s="54">
        <v>82</v>
      </c>
      <c r="T114" s="54">
        <v>360</v>
      </c>
      <c r="U114" s="54">
        <v>0</v>
      </c>
      <c r="V114" s="54">
        <v>15</v>
      </c>
      <c r="W114" s="54">
        <v>65</v>
      </c>
      <c r="X114" s="54" t="s">
        <v>628</v>
      </c>
      <c r="Y114" s="54" t="s">
        <v>629</v>
      </c>
      <c r="Z114" s="54"/>
      <c r="AA114" s="68"/>
    </row>
    <row r="115" s="35" customFormat="1" ht="40" customHeight="1" spans="1:27">
      <c r="A115" s="49">
        <v>106</v>
      </c>
      <c r="B115" s="54" t="s">
        <v>80</v>
      </c>
      <c r="C115" s="54" t="s">
        <v>95</v>
      </c>
      <c r="D115" s="54" t="s">
        <v>630</v>
      </c>
      <c r="E115" s="54" t="s">
        <v>97</v>
      </c>
      <c r="F115" s="54" t="s">
        <v>631</v>
      </c>
      <c r="G115" s="54" t="s">
        <v>632</v>
      </c>
      <c r="H115" s="54" t="s">
        <v>42</v>
      </c>
      <c r="I115" s="54" t="s">
        <v>633</v>
      </c>
      <c r="J115" s="53">
        <v>45292</v>
      </c>
      <c r="K115" s="62">
        <v>45627</v>
      </c>
      <c r="L115" s="54" t="s">
        <v>634</v>
      </c>
      <c r="M115" s="54" t="s">
        <v>635</v>
      </c>
      <c r="N115" s="54">
        <v>30</v>
      </c>
      <c r="O115" s="54">
        <v>30</v>
      </c>
      <c r="P115" s="49">
        <v>0</v>
      </c>
      <c r="Q115" s="49">
        <v>0</v>
      </c>
      <c r="R115" s="54">
        <v>1</v>
      </c>
      <c r="S115" s="54">
        <v>860</v>
      </c>
      <c r="T115" s="54">
        <v>3418</v>
      </c>
      <c r="U115" s="54">
        <v>1</v>
      </c>
      <c r="V115" s="54">
        <v>159</v>
      </c>
      <c r="W115" s="54">
        <v>570</v>
      </c>
      <c r="X115" s="54" t="s">
        <v>636</v>
      </c>
      <c r="Y115" s="64" t="s">
        <v>637</v>
      </c>
      <c r="Z115" s="54"/>
      <c r="AA115" s="68"/>
    </row>
    <row r="116" s="35" customFormat="1" ht="51" customHeight="1" spans="1:27">
      <c r="A116" s="49">
        <v>107</v>
      </c>
      <c r="B116" s="54" t="s">
        <v>80</v>
      </c>
      <c r="C116" s="54" t="s">
        <v>638</v>
      </c>
      <c r="D116" s="54" t="s">
        <v>639</v>
      </c>
      <c r="E116" s="54" t="s">
        <v>97</v>
      </c>
      <c r="F116" s="54" t="s">
        <v>631</v>
      </c>
      <c r="G116" s="54" t="s">
        <v>640</v>
      </c>
      <c r="H116" s="54" t="s">
        <v>42</v>
      </c>
      <c r="I116" s="54" t="s">
        <v>633</v>
      </c>
      <c r="J116" s="53">
        <v>45292</v>
      </c>
      <c r="K116" s="62">
        <v>45627</v>
      </c>
      <c r="L116" s="54" t="s">
        <v>634</v>
      </c>
      <c r="M116" s="54" t="s">
        <v>641</v>
      </c>
      <c r="N116" s="54">
        <v>15</v>
      </c>
      <c r="O116" s="54">
        <v>15</v>
      </c>
      <c r="P116" s="49">
        <v>0</v>
      </c>
      <c r="Q116" s="49">
        <v>0</v>
      </c>
      <c r="R116" s="54">
        <v>3</v>
      </c>
      <c r="S116" s="54">
        <v>400</v>
      </c>
      <c r="T116" s="54">
        <v>2048</v>
      </c>
      <c r="U116" s="54">
        <v>1</v>
      </c>
      <c r="V116" s="54">
        <v>159</v>
      </c>
      <c r="W116" s="54">
        <v>570</v>
      </c>
      <c r="X116" s="54" t="s">
        <v>642</v>
      </c>
      <c r="Y116" s="64" t="s">
        <v>637</v>
      </c>
      <c r="Z116" s="54"/>
      <c r="AA116" s="68"/>
    </row>
    <row r="117" s="35" customFormat="1" ht="40" customHeight="1" spans="1:27">
      <c r="A117" s="49">
        <v>108</v>
      </c>
      <c r="B117" s="49" t="s">
        <v>68</v>
      </c>
      <c r="C117" s="54" t="s">
        <v>140</v>
      </c>
      <c r="D117" s="54" t="s">
        <v>141</v>
      </c>
      <c r="E117" s="54" t="s">
        <v>97</v>
      </c>
      <c r="F117" s="54" t="s">
        <v>631</v>
      </c>
      <c r="G117" s="54" t="s">
        <v>643</v>
      </c>
      <c r="H117" s="54" t="s">
        <v>42</v>
      </c>
      <c r="I117" s="54" t="s">
        <v>644</v>
      </c>
      <c r="J117" s="53">
        <v>45292</v>
      </c>
      <c r="K117" s="62">
        <v>45627</v>
      </c>
      <c r="L117" s="54" t="s">
        <v>634</v>
      </c>
      <c r="M117" s="54" t="s">
        <v>645</v>
      </c>
      <c r="N117" s="54">
        <v>10</v>
      </c>
      <c r="O117" s="54">
        <v>10</v>
      </c>
      <c r="P117" s="49">
        <v>0</v>
      </c>
      <c r="Q117" s="49">
        <v>0</v>
      </c>
      <c r="R117" s="54">
        <v>1</v>
      </c>
      <c r="S117" s="54">
        <v>12</v>
      </c>
      <c r="T117" s="54">
        <v>78</v>
      </c>
      <c r="U117" s="54">
        <v>1</v>
      </c>
      <c r="V117" s="54">
        <v>0</v>
      </c>
      <c r="W117" s="54">
        <v>0</v>
      </c>
      <c r="X117" s="54" t="s">
        <v>646</v>
      </c>
      <c r="Y117" s="64" t="s">
        <v>647</v>
      </c>
      <c r="Z117" s="54"/>
      <c r="AA117" s="68"/>
    </row>
    <row r="118" s="35" customFormat="1" ht="40" customHeight="1" spans="1:27">
      <c r="A118" s="49">
        <v>109</v>
      </c>
      <c r="B118" s="49" t="s">
        <v>68</v>
      </c>
      <c r="C118" s="54" t="s">
        <v>140</v>
      </c>
      <c r="D118" s="54" t="s">
        <v>141</v>
      </c>
      <c r="E118" s="54" t="s">
        <v>97</v>
      </c>
      <c r="F118" s="54" t="s">
        <v>631</v>
      </c>
      <c r="G118" s="54" t="s">
        <v>648</v>
      </c>
      <c r="H118" s="54" t="s">
        <v>42</v>
      </c>
      <c r="I118" s="54" t="s">
        <v>649</v>
      </c>
      <c r="J118" s="53">
        <v>45292</v>
      </c>
      <c r="K118" s="62">
        <v>45627</v>
      </c>
      <c r="L118" s="54" t="s">
        <v>634</v>
      </c>
      <c r="M118" s="54" t="s">
        <v>650</v>
      </c>
      <c r="N118" s="54">
        <v>20</v>
      </c>
      <c r="O118" s="54">
        <v>20</v>
      </c>
      <c r="P118" s="49">
        <v>0</v>
      </c>
      <c r="Q118" s="49">
        <v>0</v>
      </c>
      <c r="R118" s="54">
        <v>1</v>
      </c>
      <c r="S118" s="54">
        <v>30</v>
      </c>
      <c r="T118" s="54">
        <v>130</v>
      </c>
      <c r="U118" s="54">
        <v>1</v>
      </c>
      <c r="V118" s="54">
        <v>41</v>
      </c>
      <c r="W118" s="54">
        <v>129</v>
      </c>
      <c r="X118" s="54" t="s">
        <v>646</v>
      </c>
      <c r="Y118" s="64" t="s">
        <v>651</v>
      </c>
      <c r="Z118" s="54"/>
      <c r="AA118" s="68"/>
    </row>
    <row r="119" s="35" customFormat="1" ht="40" customHeight="1" spans="1:27">
      <c r="A119" s="49">
        <v>110</v>
      </c>
      <c r="B119" s="49" t="s">
        <v>68</v>
      </c>
      <c r="C119" s="54" t="s">
        <v>69</v>
      </c>
      <c r="D119" s="54" t="s">
        <v>75</v>
      </c>
      <c r="E119" s="54" t="s">
        <v>97</v>
      </c>
      <c r="F119" s="54" t="s">
        <v>631</v>
      </c>
      <c r="G119" s="54" t="s">
        <v>652</v>
      </c>
      <c r="H119" s="54" t="s">
        <v>42</v>
      </c>
      <c r="I119" s="54" t="s">
        <v>653</v>
      </c>
      <c r="J119" s="53">
        <v>45292</v>
      </c>
      <c r="K119" s="62">
        <v>45627</v>
      </c>
      <c r="L119" s="54" t="s">
        <v>634</v>
      </c>
      <c r="M119" s="54" t="s">
        <v>654</v>
      </c>
      <c r="N119" s="54">
        <v>10</v>
      </c>
      <c r="O119" s="54">
        <v>10</v>
      </c>
      <c r="P119" s="49">
        <v>0</v>
      </c>
      <c r="Q119" s="49">
        <v>0</v>
      </c>
      <c r="R119" s="54">
        <v>1</v>
      </c>
      <c r="S119" s="54">
        <v>89</v>
      </c>
      <c r="T119" s="54">
        <v>458</v>
      </c>
      <c r="U119" s="54">
        <v>1</v>
      </c>
      <c r="V119" s="54">
        <v>29</v>
      </c>
      <c r="W119" s="54">
        <v>113</v>
      </c>
      <c r="X119" s="54" t="s">
        <v>655</v>
      </c>
      <c r="Y119" s="64" t="s">
        <v>656</v>
      </c>
      <c r="Z119" s="54"/>
      <c r="AA119" s="68"/>
    </row>
    <row r="120" s="35" customFormat="1" ht="40" customHeight="1" spans="1:27">
      <c r="A120" s="49">
        <v>111</v>
      </c>
      <c r="B120" s="49" t="s">
        <v>68</v>
      </c>
      <c r="C120" s="54" t="s">
        <v>140</v>
      </c>
      <c r="D120" s="54" t="s">
        <v>141</v>
      </c>
      <c r="E120" s="54" t="s">
        <v>97</v>
      </c>
      <c r="F120" s="54" t="s">
        <v>657</v>
      </c>
      <c r="G120" s="54" t="s">
        <v>658</v>
      </c>
      <c r="H120" s="54" t="s">
        <v>42</v>
      </c>
      <c r="I120" s="54" t="s">
        <v>657</v>
      </c>
      <c r="J120" s="53">
        <v>45292</v>
      </c>
      <c r="K120" s="62">
        <v>45627</v>
      </c>
      <c r="L120" s="54" t="s">
        <v>659</v>
      </c>
      <c r="M120" s="54" t="s">
        <v>660</v>
      </c>
      <c r="N120" s="54">
        <v>75</v>
      </c>
      <c r="O120" s="54">
        <v>75</v>
      </c>
      <c r="P120" s="49">
        <v>0</v>
      </c>
      <c r="Q120" s="49">
        <v>0</v>
      </c>
      <c r="R120" s="54">
        <v>1</v>
      </c>
      <c r="S120" s="54">
        <v>516</v>
      </c>
      <c r="T120" s="54">
        <v>1994</v>
      </c>
      <c r="U120" s="54">
        <v>1</v>
      </c>
      <c r="V120" s="54">
        <v>60</v>
      </c>
      <c r="W120" s="54">
        <v>230</v>
      </c>
      <c r="X120" s="54" t="s">
        <v>661</v>
      </c>
      <c r="Y120" s="64" t="s">
        <v>662</v>
      </c>
      <c r="Z120" s="54"/>
      <c r="AA120" s="68"/>
    </row>
    <row r="121" s="35" customFormat="1" ht="40" customHeight="1" spans="1:27">
      <c r="A121" s="49">
        <v>112</v>
      </c>
      <c r="B121" s="54" t="s">
        <v>663</v>
      </c>
      <c r="C121" s="54" t="s">
        <v>664</v>
      </c>
      <c r="D121" s="54" t="s">
        <v>665</v>
      </c>
      <c r="E121" s="54" t="s">
        <v>97</v>
      </c>
      <c r="F121" s="54" t="s">
        <v>666</v>
      </c>
      <c r="G121" s="54" t="s">
        <v>667</v>
      </c>
      <c r="H121" s="54" t="s">
        <v>42</v>
      </c>
      <c r="I121" s="54" t="s">
        <v>668</v>
      </c>
      <c r="J121" s="53">
        <v>45292</v>
      </c>
      <c r="K121" s="62">
        <v>45627</v>
      </c>
      <c r="L121" s="54" t="s">
        <v>669</v>
      </c>
      <c r="M121" s="54" t="s">
        <v>670</v>
      </c>
      <c r="N121" s="54">
        <v>19</v>
      </c>
      <c r="O121" s="54">
        <v>19</v>
      </c>
      <c r="P121" s="49">
        <v>0</v>
      </c>
      <c r="Q121" s="49">
        <v>0</v>
      </c>
      <c r="R121" s="54">
        <v>1</v>
      </c>
      <c r="S121" s="54">
        <v>43</v>
      </c>
      <c r="T121" s="54">
        <v>200</v>
      </c>
      <c r="U121" s="54">
        <v>1</v>
      </c>
      <c r="V121" s="54">
        <v>7</v>
      </c>
      <c r="W121" s="54">
        <v>22</v>
      </c>
      <c r="X121" s="54" t="s">
        <v>671</v>
      </c>
      <c r="Y121" s="54" t="s">
        <v>672</v>
      </c>
      <c r="Z121" s="54"/>
      <c r="AA121" s="68"/>
    </row>
    <row r="122" s="35" customFormat="1" ht="40" customHeight="1" spans="1:27">
      <c r="A122" s="49">
        <v>113</v>
      </c>
      <c r="B122" s="49" t="s">
        <v>68</v>
      </c>
      <c r="C122" s="54" t="s">
        <v>140</v>
      </c>
      <c r="D122" s="54" t="s">
        <v>141</v>
      </c>
      <c r="E122" s="54" t="s">
        <v>97</v>
      </c>
      <c r="F122" s="54" t="s">
        <v>673</v>
      </c>
      <c r="G122" s="54" t="s">
        <v>674</v>
      </c>
      <c r="H122" s="54" t="s">
        <v>42</v>
      </c>
      <c r="I122" s="54" t="s">
        <v>675</v>
      </c>
      <c r="J122" s="53">
        <v>45292</v>
      </c>
      <c r="K122" s="62">
        <v>45627</v>
      </c>
      <c r="L122" s="54" t="s">
        <v>676</v>
      </c>
      <c r="M122" s="54" t="s">
        <v>677</v>
      </c>
      <c r="N122" s="54">
        <v>70</v>
      </c>
      <c r="O122" s="54">
        <v>70</v>
      </c>
      <c r="P122" s="49">
        <v>0</v>
      </c>
      <c r="Q122" s="49">
        <v>0</v>
      </c>
      <c r="R122" s="54">
        <v>1</v>
      </c>
      <c r="S122" s="54">
        <v>443</v>
      </c>
      <c r="T122" s="54">
        <v>1987</v>
      </c>
      <c r="U122" s="54">
        <v>1</v>
      </c>
      <c r="V122" s="54">
        <v>443</v>
      </c>
      <c r="W122" s="54">
        <v>443</v>
      </c>
      <c r="X122" s="54" t="s">
        <v>629</v>
      </c>
      <c r="Y122" s="54" t="s">
        <v>678</v>
      </c>
      <c r="Z122" s="54"/>
      <c r="AA122" s="68"/>
    </row>
    <row r="123" s="35" customFormat="1" ht="40" customHeight="1" spans="1:27">
      <c r="A123" s="49">
        <v>114</v>
      </c>
      <c r="B123" s="54" t="s">
        <v>80</v>
      </c>
      <c r="C123" s="54" t="s">
        <v>166</v>
      </c>
      <c r="D123" s="54" t="s">
        <v>167</v>
      </c>
      <c r="E123" s="54" t="s">
        <v>97</v>
      </c>
      <c r="F123" s="54" t="s">
        <v>673</v>
      </c>
      <c r="G123" s="54" t="s">
        <v>679</v>
      </c>
      <c r="H123" s="54" t="s">
        <v>42</v>
      </c>
      <c r="I123" s="54" t="s">
        <v>680</v>
      </c>
      <c r="J123" s="53">
        <v>45292</v>
      </c>
      <c r="K123" s="62">
        <v>45627</v>
      </c>
      <c r="L123" s="54" t="s">
        <v>676</v>
      </c>
      <c r="M123" s="54" t="s">
        <v>681</v>
      </c>
      <c r="N123" s="54">
        <v>12</v>
      </c>
      <c r="O123" s="54">
        <v>12</v>
      </c>
      <c r="P123" s="49">
        <v>0</v>
      </c>
      <c r="Q123" s="49">
        <v>0</v>
      </c>
      <c r="R123" s="54">
        <v>1</v>
      </c>
      <c r="S123" s="54">
        <v>203</v>
      </c>
      <c r="T123" s="54">
        <v>943</v>
      </c>
      <c r="U123" s="54">
        <v>1</v>
      </c>
      <c r="V123" s="54">
        <v>203</v>
      </c>
      <c r="W123" s="54">
        <v>98</v>
      </c>
      <c r="X123" s="54" t="s">
        <v>682</v>
      </c>
      <c r="Y123" s="54" t="s">
        <v>683</v>
      </c>
      <c r="Z123" s="54"/>
      <c r="AA123" s="68"/>
    </row>
    <row r="124" s="35" customFormat="1" ht="48" customHeight="1" spans="1:27">
      <c r="A124" s="49">
        <v>115</v>
      </c>
      <c r="B124" s="49" t="s">
        <v>68</v>
      </c>
      <c r="C124" s="54" t="s">
        <v>69</v>
      </c>
      <c r="D124" s="54" t="s">
        <v>684</v>
      </c>
      <c r="E124" s="54" t="s">
        <v>97</v>
      </c>
      <c r="F124" s="54" t="s">
        <v>685</v>
      </c>
      <c r="G124" s="54" t="s">
        <v>684</v>
      </c>
      <c r="H124" s="54" t="s">
        <v>42</v>
      </c>
      <c r="I124" s="54" t="s">
        <v>685</v>
      </c>
      <c r="J124" s="53">
        <v>45292</v>
      </c>
      <c r="K124" s="62">
        <v>45627</v>
      </c>
      <c r="L124" s="54" t="s">
        <v>686</v>
      </c>
      <c r="M124" s="54" t="s">
        <v>687</v>
      </c>
      <c r="N124" s="54">
        <v>50</v>
      </c>
      <c r="O124" s="54">
        <v>50</v>
      </c>
      <c r="P124" s="49">
        <v>0</v>
      </c>
      <c r="Q124" s="49">
        <v>0</v>
      </c>
      <c r="R124" s="54">
        <v>1</v>
      </c>
      <c r="S124" s="54">
        <v>247</v>
      </c>
      <c r="T124" s="54">
        <v>917</v>
      </c>
      <c r="U124" s="54">
        <v>1</v>
      </c>
      <c r="V124" s="54">
        <v>76</v>
      </c>
      <c r="W124" s="54">
        <v>916</v>
      </c>
      <c r="X124" s="54" t="s">
        <v>687</v>
      </c>
      <c r="Y124" s="54" t="s">
        <v>688</v>
      </c>
      <c r="Z124" s="54"/>
      <c r="AA124" s="68"/>
    </row>
    <row r="125" s="35" customFormat="1" ht="48" customHeight="1" spans="1:27">
      <c r="A125" s="49">
        <v>116</v>
      </c>
      <c r="B125" s="54" t="s">
        <v>80</v>
      </c>
      <c r="C125" s="54" t="s">
        <v>166</v>
      </c>
      <c r="D125" s="54" t="s">
        <v>167</v>
      </c>
      <c r="E125" s="54" t="s">
        <v>97</v>
      </c>
      <c r="F125" s="54" t="s">
        <v>685</v>
      </c>
      <c r="G125" s="54" t="s">
        <v>689</v>
      </c>
      <c r="H125" s="54" t="s">
        <v>42</v>
      </c>
      <c r="I125" s="54" t="s">
        <v>690</v>
      </c>
      <c r="J125" s="53">
        <v>45292</v>
      </c>
      <c r="K125" s="62">
        <v>45627</v>
      </c>
      <c r="L125" s="54" t="s">
        <v>691</v>
      </c>
      <c r="M125" s="54" t="s">
        <v>692</v>
      </c>
      <c r="N125" s="54">
        <v>30</v>
      </c>
      <c r="O125" s="54">
        <v>30</v>
      </c>
      <c r="P125" s="49">
        <v>0</v>
      </c>
      <c r="Q125" s="49">
        <v>0</v>
      </c>
      <c r="R125" s="54">
        <v>1</v>
      </c>
      <c r="S125" s="54">
        <v>247</v>
      </c>
      <c r="T125" s="54">
        <v>917</v>
      </c>
      <c r="U125" s="54">
        <v>1</v>
      </c>
      <c r="V125" s="54">
        <v>54</v>
      </c>
      <c r="W125" s="54">
        <v>650</v>
      </c>
      <c r="X125" s="54" t="s">
        <v>693</v>
      </c>
      <c r="Y125" s="54" t="s">
        <v>694</v>
      </c>
      <c r="Z125" s="54"/>
      <c r="AA125" s="68"/>
    </row>
    <row r="126" s="35" customFormat="1" ht="50" customHeight="1" spans="1:27">
      <c r="A126" s="49">
        <v>117</v>
      </c>
      <c r="B126" s="49" t="s">
        <v>68</v>
      </c>
      <c r="C126" s="54" t="s">
        <v>140</v>
      </c>
      <c r="D126" s="54" t="s">
        <v>281</v>
      </c>
      <c r="E126" s="54" t="s">
        <v>97</v>
      </c>
      <c r="F126" s="54" t="s">
        <v>695</v>
      </c>
      <c r="G126" s="54" t="s">
        <v>696</v>
      </c>
      <c r="H126" s="54" t="s">
        <v>42</v>
      </c>
      <c r="I126" s="54" t="s">
        <v>697</v>
      </c>
      <c r="J126" s="53">
        <v>45292</v>
      </c>
      <c r="K126" s="62">
        <v>45627</v>
      </c>
      <c r="L126" s="54" t="s">
        <v>698</v>
      </c>
      <c r="M126" s="63" t="s">
        <v>699</v>
      </c>
      <c r="N126" s="54">
        <v>20</v>
      </c>
      <c r="O126" s="54">
        <v>20</v>
      </c>
      <c r="P126" s="49">
        <v>0</v>
      </c>
      <c r="Q126" s="49">
        <v>0</v>
      </c>
      <c r="R126" s="54">
        <v>1</v>
      </c>
      <c r="S126" s="67">
        <v>280</v>
      </c>
      <c r="T126" s="54">
        <v>1110</v>
      </c>
      <c r="U126" s="54">
        <v>1</v>
      </c>
      <c r="V126" s="54">
        <v>71</v>
      </c>
      <c r="W126" s="54">
        <v>310</v>
      </c>
      <c r="X126" s="54" t="s">
        <v>700</v>
      </c>
      <c r="Y126" s="54" t="s">
        <v>701</v>
      </c>
      <c r="Z126" s="54"/>
      <c r="AA126" s="68"/>
    </row>
    <row r="127" s="35" customFormat="1" ht="40" customHeight="1" spans="1:27">
      <c r="A127" s="49">
        <v>118</v>
      </c>
      <c r="B127" s="54" t="s">
        <v>80</v>
      </c>
      <c r="C127" s="54" t="s">
        <v>166</v>
      </c>
      <c r="D127" s="54" t="s">
        <v>167</v>
      </c>
      <c r="E127" s="54" t="s">
        <v>97</v>
      </c>
      <c r="F127" s="54" t="s">
        <v>695</v>
      </c>
      <c r="G127" s="54" t="s">
        <v>702</v>
      </c>
      <c r="H127" s="54" t="s">
        <v>42</v>
      </c>
      <c r="I127" s="54" t="s">
        <v>703</v>
      </c>
      <c r="J127" s="53">
        <v>45292</v>
      </c>
      <c r="K127" s="62">
        <v>45627</v>
      </c>
      <c r="L127" s="54" t="s">
        <v>698</v>
      </c>
      <c r="M127" s="54" t="s">
        <v>704</v>
      </c>
      <c r="N127" s="54">
        <v>14</v>
      </c>
      <c r="O127" s="54">
        <v>14</v>
      </c>
      <c r="P127" s="49">
        <v>0</v>
      </c>
      <c r="Q127" s="49">
        <v>0</v>
      </c>
      <c r="R127" s="54">
        <v>1</v>
      </c>
      <c r="S127" s="67">
        <v>240</v>
      </c>
      <c r="T127" s="54">
        <v>700</v>
      </c>
      <c r="U127" s="54">
        <v>1</v>
      </c>
      <c r="V127" s="54">
        <v>60</v>
      </c>
      <c r="W127" s="54">
        <v>240</v>
      </c>
      <c r="X127" s="54" t="s">
        <v>705</v>
      </c>
      <c r="Y127" s="54" t="s">
        <v>706</v>
      </c>
      <c r="Z127" s="54"/>
      <c r="AA127" s="68"/>
    </row>
    <row r="128" s="35" customFormat="1" ht="40" customHeight="1" spans="1:27">
      <c r="A128" s="49">
        <v>119</v>
      </c>
      <c r="B128" s="49" t="s">
        <v>68</v>
      </c>
      <c r="C128" s="54" t="s">
        <v>707</v>
      </c>
      <c r="D128" s="54" t="s">
        <v>708</v>
      </c>
      <c r="E128" s="54" t="s">
        <v>97</v>
      </c>
      <c r="F128" s="54" t="s">
        <v>695</v>
      </c>
      <c r="G128" s="54" t="s">
        <v>709</v>
      </c>
      <c r="H128" s="54" t="s">
        <v>42</v>
      </c>
      <c r="I128" s="54" t="s">
        <v>695</v>
      </c>
      <c r="J128" s="53">
        <v>45292</v>
      </c>
      <c r="K128" s="62">
        <v>45627</v>
      </c>
      <c r="L128" s="54" t="s">
        <v>695</v>
      </c>
      <c r="M128" s="54" t="s">
        <v>710</v>
      </c>
      <c r="N128" s="54">
        <v>10</v>
      </c>
      <c r="O128" s="54">
        <v>10</v>
      </c>
      <c r="P128" s="49">
        <v>0</v>
      </c>
      <c r="Q128" s="49">
        <v>0</v>
      </c>
      <c r="R128" s="54">
        <v>1</v>
      </c>
      <c r="S128" s="54">
        <v>443</v>
      </c>
      <c r="T128" s="54">
        <v>1879</v>
      </c>
      <c r="U128" s="54">
        <v>1</v>
      </c>
      <c r="V128" s="54">
        <v>107</v>
      </c>
      <c r="W128" s="54">
        <v>406</v>
      </c>
      <c r="X128" s="54" t="s">
        <v>711</v>
      </c>
      <c r="Y128" s="54" t="s">
        <v>712</v>
      </c>
      <c r="Z128" s="54"/>
      <c r="AA128" s="68"/>
    </row>
    <row r="129" s="35" customFormat="1" ht="40" customHeight="1" spans="1:27">
      <c r="A129" s="49">
        <v>120</v>
      </c>
      <c r="B129" s="49" t="s">
        <v>68</v>
      </c>
      <c r="C129" s="54" t="s">
        <v>140</v>
      </c>
      <c r="D129" s="54" t="s">
        <v>141</v>
      </c>
      <c r="E129" s="54" t="s">
        <v>97</v>
      </c>
      <c r="F129" s="54" t="s">
        <v>713</v>
      </c>
      <c r="G129" s="54" t="s">
        <v>714</v>
      </c>
      <c r="H129" s="54" t="s">
        <v>42</v>
      </c>
      <c r="I129" s="54" t="s">
        <v>715</v>
      </c>
      <c r="J129" s="53">
        <v>45292</v>
      </c>
      <c r="K129" s="62">
        <v>45627</v>
      </c>
      <c r="L129" s="54" t="s">
        <v>716</v>
      </c>
      <c r="M129" s="54" t="s">
        <v>717</v>
      </c>
      <c r="N129" s="54">
        <v>20</v>
      </c>
      <c r="O129" s="54">
        <v>20</v>
      </c>
      <c r="P129" s="49">
        <v>0</v>
      </c>
      <c r="Q129" s="49">
        <v>0</v>
      </c>
      <c r="R129" s="54">
        <v>1</v>
      </c>
      <c r="S129" s="54">
        <v>62</v>
      </c>
      <c r="T129" s="54">
        <v>308</v>
      </c>
      <c r="U129" s="54">
        <v>1</v>
      </c>
      <c r="V129" s="54">
        <v>18</v>
      </c>
      <c r="W129" s="54">
        <v>61</v>
      </c>
      <c r="X129" s="54" t="s">
        <v>718</v>
      </c>
      <c r="Y129" s="54" t="s">
        <v>719</v>
      </c>
      <c r="Z129" s="54"/>
      <c r="AA129" s="68"/>
    </row>
    <row r="130" s="35" customFormat="1" ht="52" customHeight="1" spans="1:27">
      <c r="A130" s="49">
        <v>121</v>
      </c>
      <c r="B130" s="49" t="s">
        <v>68</v>
      </c>
      <c r="C130" s="54" t="s">
        <v>140</v>
      </c>
      <c r="D130" s="54" t="s">
        <v>141</v>
      </c>
      <c r="E130" s="54" t="s">
        <v>97</v>
      </c>
      <c r="F130" s="54" t="s">
        <v>713</v>
      </c>
      <c r="G130" s="54" t="s">
        <v>720</v>
      </c>
      <c r="H130" s="54" t="s">
        <v>136</v>
      </c>
      <c r="I130" s="54" t="s">
        <v>721</v>
      </c>
      <c r="J130" s="53">
        <v>45292</v>
      </c>
      <c r="K130" s="62">
        <v>45627</v>
      </c>
      <c r="L130" s="54" t="s">
        <v>716</v>
      </c>
      <c r="M130" s="54" t="s">
        <v>364</v>
      </c>
      <c r="N130" s="54">
        <v>15</v>
      </c>
      <c r="O130" s="54">
        <v>15</v>
      </c>
      <c r="P130" s="49">
        <v>0</v>
      </c>
      <c r="Q130" s="49">
        <v>0</v>
      </c>
      <c r="R130" s="54">
        <v>1</v>
      </c>
      <c r="S130" s="54">
        <v>212</v>
      </c>
      <c r="T130" s="54">
        <v>861</v>
      </c>
      <c r="U130" s="54">
        <v>1</v>
      </c>
      <c r="V130" s="54">
        <v>48</v>
      </c>
      <c r="W130" s="54">
        <v>171</v>
      </c>
      <c r="X130" s="54" t="s">
        <v>722</v>
      </c>
      <c r="Y130" s="54" t="s">
        <v>723</v>
      </c>
      <c r="Z130" s="54"/>
      <c r="AA130" s="68"/>
    </row>
    <row r="131" s="35" customFormat="1" ht="51" customHeight="1" spans="1:27">
      <c r="A131" s="49">
        <v>122</v>
      </c>
      <c r="B131" s="54" t="s">
        <v>80</v>
      </c>
      <c r="C131" s="54" t="s">
        <v>166</v>
      </c>
      <c r="D131" s="54" t="s">
        <v>167</v>
      </c>
      <c r="E131" s="54" t="s">
        <v>97</v>
      </c>
      <c r="F131" s="54" t="s">
        <v>724</v>
      </c>
      <c r="G131" s="54" t="s">
        <v>725</v>
      </c>
      <c r="H131" s="54" t="s">
        <v>42</v>
      </c>
      <c r="I131" s="54" t="s">
        <v>726</v>
      </c>
      <c r="J131" s="53">
        <v>45292</v>
      </c>
      <c r="K131" s="62">
        <v>45627</v>
      </c>
      <c r="L131" s="54" t="s">
        <v>727</v>
      </c>
      <c r="M131" s="54" t="s">
        <v>728</v>
      </c>
      <c r="N131" s="54">
        <v>11</v>
      </c>
      <c r="O131" s="54">
        <v>11</v>
      </c>
      <c r="P131" s="49">
        <v>0</v>
      </c>
      <c r="Q131" s="49">
        <v>0</v>
      </c>
      <c r="R131" s="54">
        <v>1</v>
      </c>
      <c r="S131" s="54">
        <v>62</v>
      </c>
      <c r="T131" s="54">
        <v>222</v>
      </c>
      <c r="U131" s="54">
        <v>1</v>
      </c>
      <c r="V131" s="54">
        <v>15</v>
      </c>
      <c r="W131" s="54">
        <v>58</v>
      </c>
      <c r="X131" s="54" t="s">
        <v>623</v>
      </c>
      <c r="Y131" s="54" t="s">
        <v>624</v>
      </c>
      <c r="Z131" s="54"/>
      <c r="AA131" s="68"/>
    </row>
    <row r="132" s="35" customFormat="1" ht="40" customHeight="1" spans="1:27">
      <c r="A132" s="49">
        <v>123</v>
      </c>
      <c r="B132" s="49" t="s">
        <v>68</v>
      </c>
      <c r="C132" s="54" t="s">
        <v>140</v>
      </c>
      <c r="D132" s="54" t="s">
        <v>729</v>
      </c>
      <c r="E132" s="54" t="s">
        <v>97</v>
      </c>
      <c r="F132" s="54" t="s">
        <v>730</v>
      </c>
      <c r="G132" s="54" t="s">
        <v>731</v>
      </c>
      <c r="H132" s="54" t="s">
        <v>42</v>
      </c>
      <c r="I132" s="54" t="s">
        <v>732</v>
      </c>
      <c r="J132" s="53">
        <v>45292</v>
      </c>
      <c r="K132" s="62">
        <v>45627</v>
      </c>
      <c r="L132" s="54" t="s">
        <v>733</v>
      </c>
      <c r="M132" s="54" t="s">
        <v>734</v>
      </c>
      <c r="N132" s="54">
        <v>30</v>
      </c>
      <c r="O132" s="54">
        <v>30</v>
      </c>
      <c r="P132" s="49">
        <v>0</v>
      </c>
      <c r="Q132" s="49">
        <v>0</v>
      </c>
      <c r="R132" s="54">
        <v>1</v>
      </c>
      <c r="S132" s="54">
        <v>30</v>
      </c>
      <c r="T132" s="54">
        <v>142</v>
      </c>
      <c r="U132" s="54">
        <v>1</v>
      </c>
      <c r="V132" s="54">
        <v>10</v>
      </c>
      <c r="W132" s="54">
        <v>45</v>
      </c>
      <c r="X132" s="54" t="s">
        <v>646</v>
      </c>
      <c r="Y132" s="64" t="s">
        <v>735</v>
      </c>
      <c r="Z132" s="54"/>
      <c r="AA132" s="68"/>
    </row>
    <row r="133" s="35" customFormat="1" ht="40" customHeight="1" spans="1:27">
      <c r="A133" s="49">
        <v>124</v>
      </c>
      <c r="B133" s="54" t="s">
        <v>80</v>
      </c>
      <c r="C133" s="54" t="s">
        <v>166</v>
      </c>
      <c r="D133" s="54" t="s">
        <v>167</v>
      </c>
      <c r="E133" s="54" t="s">
        <v>97</v>
      </c>
      <c r="F133" s="54" t="s">
        <v>730</v>
      </c>
      <c r="G133" s="54" t="s">
        <v>736</v>
      </c>
      <c r="H133" s="54" t="s">
        <v>42</v>
      </c>
      <c r="I133" s="54" t="s">
        <v>737</v>
      </c>
      <c r="J133" s="53">
        <v>45292</v>
      </c>
      <c r="K133" s="62">
        <v>45627</v>
      </c>
      <c r="L133" s="54" t="s">
        <v>733</v>
      </c>
      <c r="M133" s="54" t="s">
        <v>738</v>
      </c>
      <c r="N133" s="54">
        <v>20</v>
      </c>
      <c r="O133" s="54">
        <v>20</v>
      </c>
      <c r="P133" s="49">
        <v>0</v>
      </c>
      <c r="Q133" s="49">
        <v>0</v>
      </c>
      <c r="R133" s="54">
        <v>1</v>
      </c>
      <c r="S133" s="54">
        <v>351</v>
      </c>
      <c r="T133" s="54">
        <v>1572</v>
      </c>
      <c r="U133" s="54">
        <v>1</v>
      </c>
      <c r="V133" s="54">
        <v>102</v>
      </c>
      <c r="W133" s="54">
        <v>408</v>
      </c>
      <c r="X133" s="54" t="s">
        <v>739</v>
      </c>
      <c r="Y133" s="64" t="s">
        <v>740</v>
      </c>
      <c r="Z133" s="54"/>
      <c r="AA133" s="68"/>
    </row>
    <row r="134" s="35" customFormat="1" ht="40" customHeight="1" spans="1:27">
      <c r="A134" s="49">
        <v>125</v>
      </c>
      <c r="B134" s="54" t="s">
        <v>80</v>
      </c>
      <c r="C134" s="54" t="s">
        <v>166</v>
      </c>
      <c r="D134" s="54" t="s">
        <v>167</v>
      </c>
      <c r="E134" s="54" t="s">
        <v>97</v>
      </c>
      <c r="F134" s="54" t="s">
        <v>730</v>
      </c>
      <c r="G134" s="54" t="s">
        <v>741</v>
      </c>
      <c r="H134" s="54" t="s">
        <v>42</v>
      </c>
      <c r="I134" s="54" t="s">
        <v>742</v>
      </c>
      <c r="J134" s="53">
        <v>45292</v>
      </c>
      <c r="K134" s="62">
        <v>45627</v>
      </c>
      <c r="L134" s="54" t="s">
        <v>733</v>
      </c>
      <c r="M134" s="54" t="s">
        <v>743</v>
      </c>
      <c r="N134" s="54">
        <v>30</v>
      </c>
      <c r="O134" s="54">
        <v>30</v>
      </c>
      <c r="P134" s="49">
        <v>0</v>
      </c>
      <c r="Q134" s="49">
        <v>0</v>
      </c>
      <c r="R134" s="54">
        <v>1</v>
      </c>
      <c r="S134" s="54">
        <v>305</v>
      </c>
      <c r="T134" s="54">
        <v>1389</v>
      </c>
      <c r="U134" s="54">
        <v>1</v>
      </c>
      <c r="V134" s="54">
        <v>96</v>
      </c>
      <c r="W134" s="54">
        <v>386</v>
      </c>
      <c r="X134" s="54" t="s">
        <v>744</v>
      </c>
      <c r="Y134" s="64" t="s">
        <v>745</v>
      </c>
      <c r="Z134" s="54"/>
      <c r="AA134" s="68"/>
    </row>
    <row r="135" s="35" customFormat="1" ht="40" customHeight="1" spans="1:27">
      <c r="A135" s="49">
        <v>126</v>
      </c>
      <c r="B135" s="49" t="s">
        <v>68</v>
      </c>
      <c r="C135" s="54" t="s">
        <v>140</v>
      </c>
      <c r="D135" s="54" t="s">
        <v>141</v>
      </c>
      <c r="E135" s="54" t="s">
        <v>97</v>
      </c>
      <c r="F135" s="54" t="s">
        <v>746</v>
      </c>
      <c r="G135" s="54" t="s">
        <v>747</v>
      </c>
      <c r="H135" s="54" t="s">
        <v>42</v>
      </c>
      <c r="I135" s="54" t="s">
        <v>748</v>
      </c>
      <c r="J135" s="53">
        <v>45292</v>
      </c>
      <c r="K135" s="62">
        <v>45627</v>
      </c>
      <c r="L135" s="54" t="s">
        <v>749</v>
      </c>
      <c r="M135" s="54" t="s">
        <v>750</v>
      </c>
      <c r="N135" s="54">
        <v>20</v>
      </c>
      <c r="O135" s="54">
        <v>20</v>
      </c>
      <c r="P135" s="49">
        <v>0</v>
      </c>
      <c r="Q135" s="49">
        <v>0</v>
      </c>
      <c r="R135" s="54">
        <v>1</v>
      </c>
      <c r="S135" s="54">
        <v>64</v>
      </c>
      <c r="T135" s="54">
        <v>315</v>
      </c>
      <c r="U135" s="54">
        <v>1</v>
      </c>
      <c r="V135" s="54">
        <v>40</v>
      </c>
      <c r="W135" s="54">
        <v>154</v>
      </c>
      <c r="X135" s="54" t="s">
        <v>646</v>
      </c>
      <c r="Y135" s="64" t="s">
        <v>735</v>
      </c>
      <c r="Z135" s="54"/>
      <c r="AA135" s="68"/>
    </row>
    <row r="136" s="35" customFormat="1" ht="40" customHeight="1" spans="1:27">
      <c r="A136" s="49">
        <v>127</v>
      </c>
      <c r="B136" s="49" t="s">
        <v>68</v>
      </c>
      <c r="C136" s="54" t="s">
        <v>140</v>
      </c>
      <c r="D136" s="54" t="s">
        <v>141</v>
      </c>
      <c r="E136" s="54" t="s">
        <v>97</v>
      </c>
      <c r="F136" s="54" t="s">
        <v>746</v>
      </c>
      <c r="G136" s="54" t="s">
        <v>751</v>
      </c>
      <c r="H136" s="54" t="s">
        <v>42</v>
      </c>
      <c r="I136" s="54" t="s">
        <v>752</v>
      </c>
      <c r="J136" s="53">
        <v>45292</v>
      </c>
      <c r="K136" s="62">
        <v>45627</v>
      </c>
      <c r="L136" s="54" t="s">
        <v>749</v>
      </c>
      <c r="M136" s="54" t="s">
        <v>753</v>
      </c>
      <c r="N136" s="54">
        <v>15</v>
      </c>
      <c r="O136" s="54">
        <v>15</v>
      </c>
      <c r="P136" s="49">
        <v>0</v>
      </c>
      <c r="Q136" s="49">
        <v>0</v>
      </c>
      <c r="R136" s="54">
        <v>1</v>
      </c>
      <c r="S136" s="54">
        <v>50</v>
      </c>
      <c r="T136" s="54">
        <v>230</v>
      </c>
      <c r="U136" s="54">
        <v>1</v>
      </c>
      <c r="V136" s="54">
        <v>40</v>
      </c>
      <c r="W136" s="54">
        <v>154</v>
      </c>
      <c r="X136" s="54" t="s">
        <v>754</v>
      </c>
      <c r="Y136" s="64" t="s">
        <v>755</v>
      </c>
      <c r="Z136" s="54"/>
      <c r="AA136" s="68"/>
    </row>
    <row r="137" s="35" customFormat="1" ht="40" customHeight="1" spans="1:27">
      <c r="A137" s="49">
        <v>128</v>
      </c>
      <c r="B137" s="54" t="s">
        <v>80</v>
      </c>
      <c r="C137" s="54" t="s">
        <v>166</v>
      </c>
      <c r="D137" s="54" t="s">
        <v>167</v>
      </c>
      <c r="E137" s="54" t="s">
        <v>97</v>
      </c>
      <c r="F137" s="54" t="s">
        <v>746</v>
      </c>
      <c r="G137" s="54" t="s">
        <v>751</v>
      </c>
      <c r="H137" s="54" t="s">
        <v>42</v>
      </c>
      <c r="I137" s="54" t="s">
        <v>756</v>
      </c>
      <c r="J137" s="53">
        <v>45292</v>
      </c>
      <c r="K137" s="62">
        <v>45627</v>
      </c>
      <c r="L137" s="54" t="s">
        <v>749</v>
      </c>
      <c r="M137" s="54" t="s">
        <v>757</v>
      </c>
      <c r="N137" s="54">
        <v>50</v>
      </c>
      <c r="O137" s="54">
        <v>50</v>
      </c>
      <c r="P137" s="49">
        <v>0</v>
      </c>
      <c r="Q137" s="49">
        <v>0</v>
      </c>
      <c r="R137" s="54">
        <v>1</v>
      </c>
      <c r="S137" s="54">
        <v>325</v>
      </c>
      <c r="T137" s="54">
        <v>1450</v>
      </c>
      <c r="U137" s="54">
        <v>1</v>
      </c>
      <c r="V137" s="54">
        <v>42</v>
      </c>
      <c r="W137" s="54">
        <v>156</v>
      </c>
      <c r="X137" s="54" t="s">
        <v>758</v>
      </c>
      <c r="Y137" s="54" t="s">
        <v>759</v>
      </c>
      <c r="Z137" s="54"/>
      <c r="AA137" s="68"/>
    </row>
    <row r="138" s="35" customFormat="1" ht="40" customHeight="1" spans="1:27">
      <c r="A138" s="49">
        <v>129</v>
      </c>
      <c r="B138" s="49" t="s">
        <v>68</v>
      </c>
      <c r="C138" s="54" t="s">
        <v>140</v>
      </c>
      <c r="D138" s="54" t="s">
        <v>141</v>
      </c>
      <c r="E138" s="54" t="s">
        <v>97</v>
      </c>
      <c r="F138" s="54" t="s">
        <v>115</v>
      </c>
      <c r="G138" s="54" t="s">
        <v>760</v>
      </c>
      <c r="H138" s="54" t="s">
        <v>42</v>
      </c>
      <c r="I138" s="54" t="s">
        <v>115</v>
      </c>
      <c r="J138" s="53">
        <v>45292</v>
      </c>
      <c r="K138" s="62">
        <v>45627</v>
      </c>
      <c r="L138" s="54" t="s">
        <v>761</v>
      </c>
      <c r="M138" s="54" t="s">
        <v>650</v>
      </c>
      <c r="N138" s="54">
        <v>25</v>
      </c>
      <c r="O138" s="54">
        <v>25</v>
      </c>
      <c r="P138" s="49">
        <v>0</v>
      </c>
      <c r="Q138" s="49">
        <v>0</v>
      </c>
      <c r="R138" s="54">
        <v>1</v>
      </c>
      <c r="S138" s="54">
        <v>258</v>
      </c>
      <c r="T138" s="54">
        <v>956</v>
      </c>
      <c r="U138" s="54">
        <v>1</v>
      </c>
      <c r="V138" s="54">
        <v>50</v>
      </c>
      <c r="W138" s="54">
        <v>214</v>
      </c>
      <c r="X138" s="54" t="s">
        <v>762</v>
      </c>
      <c r="Y138" s="71" t="s">
        <v>763</v>
      </c>
      <c r="Z138" s="54"/>
      <c r="AA138" s="68"/>
    </row>
    <row r="139" s="35" customFormat="1" ht="45" customHeight="1" spans="1:27">
      <c r="A139" s="49">
        <v>130</v>
      </c>
      <c r="B139" s="54" t="s">
        <v>80</v>
      </c>
      <c r="C139" s="54" t="s">
        <v>166</v>
      </c>
      <c r="D139" s="54" t="s">
        <v>167</v>
      </c>
      <c r="E139" s="54" t="s">
        <v>97</v>
      </c>
      <c r="F139" s="54" t="s">
        <v>115</v>
      </c>
      <c r="G139" s="54" t="s">
        <v>764</v>
      </c>
      <c r="H139" s="54" t="s">
        <v>42</v>
      </c>
      <c r="I139" s="54" t="s">
        <v>115</v>
      </c>
      <c r="J139" s="53">
        <v>45292</v>
      </c>
      <c r="K139" s="62">
        <v>45627</v>
      </c>
      <c r="L139" s="54" t="s">
        <v>761</v>
      </c>
      <c r="M139" s="54" t="s">
        <v>765</v>
      </c>
      <c r="N139" s="54">
        <v>15</v>
      </c>
      <c r="O139" s="54">
        <v>15</v>
      </c>
      <c r="P139" s="49">
        <v>0</v>
      </c>
      <c r="Q139" s="49">
        <v>0</v>
      </c>
      <c r="R139" s="54">
        <v>1</v>
      </c>
      <c r="S139" s="54">
        <v>65</v>
      </c>
      <c r="T139" s="54">
        <v>289</v>
      </c>
      <c r="U139" s="54">
        <v>1</v>
      </c>
      <c r="V139" s="54">
        <v>21</v>
      </c>
      <c r="W139" s="54">
        <v>85</v>
      </c>
      <c r="X139" s="54" t="s">
        <v>766</v>
      </c>
      <c r="Y139" s="71" t="s">
        <v>612</v>
      </c>
      <c r="Z139" s="54"/>
      <c r="AA139" s="68"/>
    </row>
    <row r="140" s="35" customFormat="1" ht="82" customHeight="1" spans="1:27">
      <c r="A140" s="49">
        <v>131</v>
      </c>
      <c r="B140" s="54" t="s">
        <v>80</v>
      </c>
      <c r="C140" s="54" t="s">
        <v>166</v>
      </c>
      <c r="D140" s="54" t="s">
        <v>167</v>
      </c>
      <c r="E140" s="54" t="s">
        <v>97</v>
      </c>
      <c r="F140" s="54" t="s">
        <v>767</v>
      </c>
      <c r="G140" s="64" t="s">
        <v>263</v>
      </c>
      <c r="H140" s="54" t="s">
        <v>42</v>
      </c>
      <c r="I140" s="64" t="s">
        <v>768</v>
      </c>
      <c r="J140" s="53">
        <v>45292</v>
      </c>
      <c r="K140" s="62">
        <v>45627</v>
      </c>
      <c r="L140" s="54" t="s">
        <v>769</v>
      </c>
      <c r="M140" s="64" t="s">
        <v>770</v>
      </c>
      <c r="N140" s="64">
        <v>35</v>
      </c>
      <c r="O140" s="64">
        <v>35</v>
      </c>
      <c r="P140" s="49">
        <v>0</v>
      </c>
      <c r="Q140" s="49">
        <v>0</v>
      </c>
      <c r="R140" s="64">
        <v>1</v>
      </c>
      <c r="S140" s="64">
        <v>65</v>
      </c>
      <c r="T140" s="64">
        <v>480</v>
      </c>
      <c r="U140" s="64">
        <v>0</v>
      </c>
      <c r="V140" s="66">
        <v>20</v>
      </c>
      <c r="W140" s="64">
        <v>92</v>
      </c>
      <c r="X140" s="64" t="s">
        <v>771</v>
      </c>
      <c r="Y140" s="72" t="s">
        <v>772</v>
      </c>
      <c r="Z140" s="54"/>
      <c r="AA140" s="68"/>
    </row>
    <row r="141" s="35" customFormat="1" ht="69" customHeight="1" spans="1:27">
      <c r="A141" s="49">
        <v>132</v>
      </c>
      <c r="B141" s="49" t="s">
        <v>68</v>
      </c>
      <c r="C141" s="54" t="s">
        <v>140</v>
      </c>
      <c r="D141" s="54" t="s">
        <v>141</v>
      </c>
      <c r="E141" s="54" t="s">
        <v>97</v>
      </c>
      <c r="F141" s="54" t="s">
        <v>767</v>
      </c>
      <c r="G141" s="64" t="s">
        <v>773</v>
      </c>
      <c r="H141" s="64" t="s">
        <v>136</v>
      </c>
      <c r="I141" s="64" t="s">
        <v>774</v>
      </c>
      <c r="J141" s="53">
        <v>45292</v>
      </c>
      <c r="K141" s="62">
        <v>45627</v>
      </c>
      <c r="L141" s="54" t="s">
        <v>769</v>
      </c>
      <c r="M141" s="64" t="s">
        <v>775</v>
      </c>
      <c r="N141" s="64">
        <v>30</v>
      </c>
      <c r="O141" s="64">
        <v>30</v>
      </c>
      <c r="P141" s="49">
        <v>0</v>
      </c>
      <c r="Q141" s="49">
        <v>0</v>
      </c>
      <c r="R141" s="54">
        <v>1</v>
      </c>
      <c r="S141" s="54">
        <v>58</v>
      </c>
      <c r="T141" s="54">
        <v>380</v>
      </c>
      <c r="U141" s="64">
        <v>0</v>
      </c>
      <c r="V141" s="54">
        <v>15</v>
      </c>
      <c r="W141" s="64">
        <v>85</v>
      </c>
      <c r="X141" s="54" t="s">
        <v>776</v>
      </c>
      <c r="Y141" s="64" t="s">
        <v>777</v>
      </c>
      <c r="Z141" s="54"/>
      <c r="AA141" s="68"/>
    </row>
    <row r="142" s="35" customFormat="1" ht="40" customHeight="1" spans="1:27">
      <c r="A142" s="49">
        <v>133</v>
      </c>
      <c r="B142" s="49" t="s">
        <v>68</v>
      </c>
      <c r="C142" s="54" t="s">
        <v>140</v>
      </c>
      <c r="D142" s="54" t="s">
        <v>141</v>
      </c>
      <c r="E142" s="54" t="s">
        <v>97</v>
      </c>
      <c r="F142" s="54" t="s">
        <v>778</v>
      </c>
      <c r="G142" s="54" t="s">
        <v>779</v>
      </c>
      <c r="H142" s="54" t="s">
        <v>42</v>
      </c>
      <c r="I142" s="54" t="s">
        <v>780</v>
      </c>
      <c r="J142" s="53">
        <v>45292</v>
      </c>
      <c r="K142" s="62">
        <v>45627</v>
      </c>
      <c r="L142" s="54" t="s">
        <v>781</v>
      </c>
      <c r="M142" s="54" t="s">
        <v>782</v>
      </c>
      <c r="N142" s="54">
        <v>20</v>
      </c>
      <c r="O142" s="54">
        <v>20</v>
      </c>
      <c r="P142" s="49">
        <v>0</v>
      </c>
      <c r="Q142" s="49">
        <v>0</v>
      </c>
      <c r="R142" s="54">
        <v>1</v>
      </c>
      <c r="S142" s="54">
        <v>22</v>
      </c>
      <c r="T142" s="54">
        <v>145</v>
      </c>
      <c r="U142" s="54">
        <v>1</v>
      </c>
      <c r="V142" s="54">
        <v>9</v>
      </c>
      <c r="W142" s="54">
        <v>22</v>
      </c>
      <c r="X142" s="54" t="s">
        <v>646</v>
      </c>
      <c r="Y142" s="54" t="s">
        <v>783</v>
      </c>
      <c r="Z142" s="54"/>
      <c r="AA142" s="68"/>
    </row>
    <row r="143" s="35" customFormat="1" ht="40" customHeight="1" spans="1:27">
      <c r="A143" s="49">
        <v>134</v>
      </c>
      <c r="B143" s="54" t="s">
        <v>80</v>
      </c>
      <c r="C143" s="54" t="s">
        <v>95</v>
      </c>
      <c r="D143" s="54" t="s">
        <v>203</v>
      </c>
      <c r="E143" s="54" t="s">
        <v>97</v>
      </c>
      <c r="F143" s="54" t="s">
        <v>778</v>
      </c>
      <c r="G143" s="54" t="s">
        <v>784</v>
      </c>
      <c r="H143" s="54" t="s">
        <v>42</v>
      </c>
      <c r="I143" s="54" t="s">
        <v>785</v>
      </c>
      <c r="J143" s="53">
        <v>45292</v>
      </c>
      <c r="K143" s="62">
        <v>45627</v>
      </c>
      <c r="L143" s="54" t="s">
        <v>781</v>
      </c>
      <c r="M143" s="54" t="s">
        <v>786</v>
      </c>
      <c r="N143" s="54">
        <v>15</v>
      </c>
      <c r="O143" s="54">
        <v>15</v>
      </c>
      <c r="P143" s="49">
        <v>0</v>
      </c>
      <c r="Q143" s="49">
        <v>0</v>
      </c>
      <c r="R143" s="54">
        <v>1</v>
      </c>
      <c r="S143" s="54">
        <v>184</v>
      </c>
      <c r="T143" s="54">
        <v>509</v>
      </c>
      <c r="U143" s="54">
        <v>1</v>
      </c>
      <c r="V143" s="54">
        <v>35</v>
      </c>
      <c r="W143" s="54">
        <v>113</v>
      </c>
      <c r="X143" s="64" t="s">
        <v>589</v>
      </c>
      <c r="Y143" s="64" t="s">
        <v>656</v>
      </c>
      <c r="Z143" s="54"/>
      <c r="AA143" s="68"/>
    </row>
    <row r="144" s="35" customFormat="1" ht="40" customHeight="1" spans="1:27">
      <c r="A144" s="49">
        <v>135</v>
      </c>
      <c r="B144" s="54" t="s">
        <v>80</v>
      </c>
      <c r="C144" s="54" t="s">
        <v>166</v>
      </c>
      <c r="D144" s="54" t="s">
        <v>167</v>
      </c>
      <c r="E144" s="54" t="s">
        <v>97</v>
      </c>
      <c r="F144" s="54" t="s">
        <v>787</v>
      </c>
      <c r="G144" s="54" t="s">
        <v>788</v>
      </c>
      <c r="H144" s="54" t="s">
        <v>42</v>
      </c>
      <c r="I144" s="54" t="s">
        <v>789</v>
      </c>
      <c r="J144" s="53">
        <v>45292</v>
      </c>
      <c r="K144" s="62">
        <v>45627</v>
      </c>
      <c r="L144" s="54" t="s">
        <v>790</v>
      </c>
      <c r="M144" s="54" t="s">
        <v>791</v>
      </c>
      <c r="N144" s="54">
        <v>12</v>
      </c>
      <c r="O144" s="54">
        <v>12</v>
      </c>
      <c r="P144" s="49">
        <v>0</v>
      </c>
      <c r="Q144" s="49">
        <v>0</v>
      </c>
      <c r="R144" s="54">
        <v>1</v>
      </c>
      <c r="S144" s="54">
        <v>82</v>
      </c>
      <c r="T144" s="54">
        <v>268</v>
      </c>
      <c r="U144" s="54">
        <v>1</v>
      </c>
      <c r="V144" s="54">
        <v>12</v>
      </c>
      <c r="W144" s="54">
        <v>48</v>
      </c>
      <c r="X144" s="54" t="s">
        <v>792</v>
      </c>
      <c r="Y144" s="54" t="s">
        <v>624</v>
      </c>
      <c r="Z144" s="54"/>
      <c r="AA144" s="68"/>
    </row>
    <row r="145" s="35" customFormat="1" ht="70" customHeight="1" spans="1:27">
      <c r="A145" s="49">
        <v>136</v>
      </c>
      <c r="B145" s="49" t="s">
        <v>68</v>
      </c>
      <c r="C145" s="54" t="s">
        <v>140</v>
      </c>
      <c r="D145" s="54" t="s">
        <v>141</v>
      </c>
      <c r="E145" s="54" t="s">
        <v>97</v>
      </c>
      <c r="F145" s="54" t="s">
        <v>787</v>
      </c>
      <c r="G145" s="54" t="s">
        <v>793</v>
      </c>
      <c r="H145" s="54" t="s">
        <v>42</v>
      </c>
      <c r="I145" s="54" t="s">
        <v>794</v>
      </c>
      <c r="J145" s="53">
        <v>45292</v>
      </c>
      <c r="K145" s="62">
        <v>45627</v>
      </c>
      <c r="L145" s="54" t="s">
        <v>790</v>
      </c>
      <c r="M145" s="54" t="s">
        <v>795</v>
      </c>
      <c r="N145" s="54">
        <v>25</v>
      </c>
      <c r="O145" s="54">
        <v>25</v>
      </c>
      <c r="P145" s="49">
        <v>0</v>
      </c>
      <c r="Q145" s="49">
        <v>0</v>
      </c>
      <c r="R145" s="54">
        <v>1</v>
      </c>
      <c r="S145" s="54">
        <v>124</v>
      </c>
      <c r="T145" s="54">
        <v>469</v>
      </c>
      <c r="U145" s="54">
        <v>1</v>
      </c>
      <c r="V145" s="54">
        <v>19</v>
      </c>
      <c r="W145" s="54">
        <v>76</v>
      </c>
      <c r="X145" s="54" t="s">
        <v>796</v>
      </c>
      <c r="Y145" s="54" t="s">
        <v>797</v>
      </c>
      <c r="Z145" s="54"/>
      <c r="AA145" s="68"/>
    </row>
    <row r="146" s="35" customFormat="1" ht="93" customHeight="1" spans="1:27">
      <c r="A146" s="49">
        <v>137</v>
      </c>
      <c r="B146" s="49" t="s">
        <v>68</v>
      </c>
      <c r="C146" s="54" t="s">
        <v>140</v>
      </c>
      <c r="D146" s="54" t="s">
        <v>141</v>
      </c>
      <c r="E146" s="54" t="s">
        <v>97</v>
      </c>
      <c r="F146" s="54" t="s">
        <v>798</v>
      </c>
      <c r="G146" s="54" t="s">
        <v>799</v>
      </c>
      <c r="H146" s="54" t="s">
        <v>42</v>
      </c>
      <c r="I146" s="54" t="s">
        <v>800</v>
      </c>
      <c r="J146" s="53">
        <v>45292</v>
      </c>
      <c r="K146" s="62">
        <v>45627</v>
      </c>
      <c r="L146" s="54" t="s">
        <v>801</v>
      </c>
      <c r="M146" s="54" t="s">
        <v>802</v>
      </c>
      <c r="N146" s="54">
        <v>24</v>
      </c>
      <c r="O146" s="54">
        <v>24</v>
      </c>
      <c r="P146" s="49">
        <v>0</v>
      </c>
      <c r="Q146" s="49">
        <v>0</v>
      </c>
      <c r="R146" s="54">
        <v>1</v>
      </c>
      <c r="S146" s="54">
        <v>57</v>
      </c>
      <c r="T146" s="54">
        <v>363</v>
      </c>
      <c r="U146" s="54">
        <v>0</v>
      </c>
      <c r="V146" s="54">
        <v>14</v>
      </c>
      <c r="W146" s="54">
        <v>46</v>
      </c>
      <c r="X146" s="54" t="s">
        <v>803</v>
      </c>
      <c r="Y146" s="64" t="s">
        <v>804</v>
      </c>
      <c r="Z146" s="54"/>
      <c r="AA146" s="68"/>
    </row>
    <row r="147" s="35" customFormat="1" ht="89" customHeight="1" spans="1:27">
      <c r="A147" s="49">
        <v>138</v>
      </c>
      <c r="B147" s="54" t="s">
        <v>80</v>
      </c>
      <c r="C147" s="54" t="s">
        <v>166</v>
      </c>
      <c r="D147" s="54" t="s">
        <v>167</v>
      </c>
      <c r="E147" s="54" t="s">
        <v>97</v>
      </c>
      <c r="F147" s="54" t="s">
        <v>798</v>
      </c>
      <c r="G147" s="54" t="s">
        <v>805</v>
      </c>
      <c r="H147" s="54" t="s">
        <v>42</v>
      </c>
      <c r="I147" s="54" t="s">
        <v>800</v>
      </c>
      <c r="J147" s="53">
        <v>45292</v>
      </c>
      <c r="K147" s="62">
        <v>45627</v>
      </c>
      <c r="L147" s="54" t="s">
        <v>801</v>
      </c>
      <c r="M147" s="54" t="s">
        <v>806</v>
      </c>
      <c r="N147" s="54">
        <v>5</v>
      </c>
      <c r="O147" s="54">
        <v>5</v>
      </c>
      <c r="P147" s="49">
        <v>0</v>
      </c>
      <c r="Q147" s="49">
        <v>0</v>
      </c>
      <c r="R147" s="54">
        <v>1</v>
      </c>
      <c r="S147" s="54">
        <v>57</v>
      </c>
      <c r="T147" s="54">
        <v>363</v>
      </c>
      <c r="U147" s="54">
        <v>0</v>
      </c>
      <c r="V147" s="54">
        <v>14</v>
      </c>
      <c r="W147" s="54">
        <v>46</v>
      </c>
      <c r="X147" s="54" t="s">
        <v>807</v>
      </c>
      <c r="Y147" s="54" t="s">
        <v>694</v>
      </c>
      <c r="Z147" s="54"/>
      <c r="AA147" s="68"/>
    </row>
    <row r="148" s="35" customFormat="1" ht="40" customHeight="1" spans="1:27">
      <c r="A148" s="49">
        <v>139</v>
      </c>
      <c r="B148" s="54" t="s">
        <v>80</v>
      </c>
      <c r="C148" s="54" t="s">
        <v>166</v>
      </c>
      <c r="D148" s="54" t="s">
        <v>167</v>
      </c>
      <c r="E148" s="54" t="s">
        <v>97</v>
      </c>
      <c r="F148" s="54" t="s">
        <v>808</v>
      </c>
      <c r="G148" s="54" t="s">
        <v>809</v>
      </c>
      <c r="H148" s="54" t="s">
        <v>42</v>
      </c>
      <c r="I148" s="54" t="s">
        <v>810</v>
      </c>
      <c r="J148" s="53">
        <v>45292</v>
      </c>
      <c r="K148" s="62">
        <v>45627</v>
      </c>
      <c r="L148" s="54" t="s">
        <v>808</v>
      </c>
      <c r="M148" s="54" t="s">
        <v>811</v>
      </c>
      <c r="N148" s="54">
        <v>6</v>
      </c>
      <c r="O148" s="54">
        <v>6</v>
      </c>
      <c r="P148" s="49">
        <v>0</v>
      </c>
      <c r="Q148" s="49">
        <v>0</v>
      </c>
      <c r="R148" s="54">
        <v>1</v>
      </c>
      <c r="S148" s="54">
        <v>86</v>
      </c>
      <c r="T148" s="54">
        <v>282</v>
      </c>
      <c r="U148" s="54">
        <v>0</v>
      </c>
      <c r="V148" s="54">
        <v>10</v>
      </c>
      <c r="W148" s="54">
        <v>51</v>
      </c>
      <c r="X148" s="54" t="s">
        <v>812</v>
      </c>
      <c r="Y148" s="64" t="s">
        <v>813</v>
      </c>
      <c r="Z148" s="54"/>
      <c r="AA148" s="68"/>
    </row>
    <row r="149" s="35" customFormat="1" ht="40" customHeight="1" spans="1:27">
      <c r="A149" s="49">
        <v>140</v>
      </c>
      <c r="B149" s="49" t="s">
        <v>68</v>
      </c>
      <c r="C149" s="54" t="s">
        <v>140</v>
      </c>
      <c r="D149" s="54" t="s">
        <v>141</v>
      </c>
      <c r="E149" s="54" t="s">
        <v>97</v>
      </c>
      <c r="F149" s="54" t="s">
        <v>808</v>
      </c>
      <c r="G149" s="54" t="s">
        <v>814</v>
      </c>
      <c r="H149" s="54" t="s">
        <v>136</v>
      </c>
      <c r="I149" s="54" t="s">
        <v>815</v>
      </c>
      <c r="J149" s="53">
        <v>45292</v>
      </c>
      <c r="K149" s="62">
        <v>45627</v>
      </c>
      <c r="L149" s="54" t="s">
        <v>808</v>
      </c>
      <c r="M149" s="54" t="s">
        <v>816</v>
      </c>
      <c r="N149" s="54">
        <v>2.17</v>
      </c>
      <c r="O149" s="54">
        <v>2.17</v>
      </c>
      <c r="P149" s="49">
        <v>0</v>
      </c>
      <c r="Q149" s="49">
        <v>0</v>
      </c>
      <c r="R149" s="54">
        <v>1</v>
      </c>
      <c r="S149" s="54">
        <v>176</v>
      </c>
      <c r="T149" s="54">
        <v>729</v>
      </c>
      <c r="U149" s="54">
        <v>0</v>
      </c>
      <c r="V149" s="54">
        <v>44</v>
      </c>
      <c r="W149" s="54">
        <v>198</v>
      </c>
      <c r="X149" s="54" t="s">
        <v>817</v>
      </c>
      <c r="Y149" s="64" t="s">
        <v>818</v>
      </c>
      <c r="Z149" s="54"/>
      <c r="AA149" s="68"/>
    </row>
    <row r="150" s="35" customFormat="1" ht="40" customHeight="1" spans="1:27">
      <c r="A150" s="49">
        <v>141</v>
      </c>
      <c r="B150" s="49" t="s">
        <v>68</v>
      </c>
      <c r="C150" s="54" t="s">
        <v>140</v>
      </c>
      <c r="D150" s="54" t="s">
        <v>141</v>
      </c>
      <c r="E150" s="54" t="s">
        <v>97</v>
      </c>
      <c r="F150" s="54" t="s">
        <v>808</v>
      </c>
      <c r="G150" s="54" t="s">
        <v>819</v>
      </c>
      <c r="H150" s="54" t="s">
        <v>136</v>
      </c>
      <c r="I150" s="54" t="s">
        <v>820</v>
      </c>
      <c r="J150" s="53">
        <v>45292</v>
      </c>
      <c r="K150" s="62">
        <v>45627</v>
      </c>
      <c r="L150" s="54" t="s">
        <v>808</v>
      </c>
      <c r="M150" s="54" t="s">
        <v>821</v>
      </c>
      <c r="N150" s="54">
        <v>9.6</v>
      </c>
      <c r="O150" s="54">
        <v>9.6</v>
      </c>
      <c r="P150" s="49">
        <v>0</v>
      </c>
      <c r="Q150" s="49">
        <v>0</v>
      </c>
      <c r="R150" s="54">
        <v>1</v>
      </c>
      <c r="S150" s="54">
        <v>176</v>
      </c>
      <c r="T150" s="54">
        <v>729</v>
      </c>
      <c r="U150" s="54">
        <v>0</v>
      </c>
      <c r="V150" s="54">
        <v>44</v>
      </c>
      <c r="W150" s="54">
        <v>198</v>
      </c>
      <c r="X150" s="54" t="s">
        <v>817</v>
      </c>
      <c r="Y150" s="64" t="s">
        <v>818</v>
      </c>
      <c r="Z150" s="54"/>
      <c r="AA150" s="68"/>
    </row>
    <row r="151" s="35" customFormat="1" ht="40" customHeight="1" spans="1:27">
      <c r="A151" s="49">
        <v>142</v>
      </c>
      <c r="B151" s="49" t="s">
        <v>68</v>
      </c>
      <c r="C151" s="54" t="s">
        <v>69</v>
      </c>
      <c r="D151" s="54" t="s">
        <v>75</v>
      </c>
      <c r="E151" s="54" t="s">
        <v>97</v>
      </c>
      <c r="F151" s="54" t="s">
        <v>822</v>
      </c>
      <c r="G151" s="54" t="s">
        <v>823</v>
      </c>
      <c r="H151" s="54" t="s">
        <v>42</v>
      </c>
      <c r="I151" s="54" t="s">
        <v>824</v>
      </c>
      <c r="J151" s="53">
        <v>45292</v>
      </c>
      <c r="K151" s="62">
        <v>45627</v>
      </c>
      <c r="L151" s="54" t="s">
        <v>825</v>
      </c>
      <c r="M151" s="54" t="s">
        <v>826</v>
      </c>
      <c r="N151" s="54">
        <v>5</v>
      </c>
      <c r="O151" s="54">
        <v>5</v>
      </c>
      <c r="P151" s="49">
        <v>0</v>
      </c>
      <c r="Q151" s="49">
        <v>0</v>
      </c>
      <c r="R151" s="54">
        <v>1</v>
      </c>
      <c r="S151" s="54">
        <v>28</v>
      </c>
      <c r="T151" s="54">
        <v>126</v>
      </c>
      <c r="U151" s="54">
        <v>1</v>
      </c>
      <c r="V151" s="54">
        <v>18</v>
      </c>
      <c r="W151" s="54">
        <v>106</v>
      </c>
      <c r="X151" s="54" t="s">
        <v>655</v>
      </c>
      <c r="Y151" s="64" t="s">
        <v>827</v>
      </c>
      <c r="Z151" s="54"/>
      <c r="AA151" s="68"/>
    </row>
    <row r="152" s="35" customFormat="1" ht="40" customHeight="1" spans="1:27">
      <c r="A152" s="49">
        <v>143</v>
      </c>
      <c r="B152" s="49" t="s">
        <v>68</v>
      </c>
      <c r="C152" s="54" t="s">
        <v>140</v>
      </c>
      <c r="D152" s="54" t="s">
        <v>141</v>
      </c>
      <c r="E152" s="54" t="s">
        <v>97</v>
      </c>
      <c r="F152" s="54" t="s">
        <v>822</v>
      </c>
      <c r="G152" s="54" t="s">
        <v>828</v>
      </c>
      <c r="H152" s="54" t="s">
        <v>42</v>
      </c>
      <c r="I152" s="54" t="s">
        <v>829</v>
      </c>
      <c r="J152" s="53">
        <v>45292</v>
      </c>
      <c r="K152" s="62">
        <v>45627</v>
      </c>
      <c r="L152" s="54" t="s">
        <v>825</v>
      </c>
      <c r="M152" s="54" t="s">
        <v>830</v>
      </c>
      <c r="N152" s="54">
        <v>30</v>
      </c>
      <c r="O152" s="54">
        <v>30</v>
      </c>
      <c r="P152" s="49">
        <v>0</v>
      </c>
      <c r="Q152" s="49">
        <v>0</v>
      </c>
      <c r="R152" s="54">
        <v>2</v>
      </c>
      <c r="S152" s="54">
        <v>35</v>
      </c>
      <c r="T152" s="54">
        <v>148</v>
      </c>
      <c r="U152" s="54">
        <v>2</v>
      </c>
      <c r="V152" s="54">
        <v>25</v>
      </c>
      <c r="W152" s="54">
        <v>122</v>
      </c>
      <c r="X152" s="54" t="s">
        <v>646</v>
      </c>
      <c r="Y152" s="64" t="s">
        <v>831</v>
      </c>
      <c r="Z152" s="54"/>
      <c r="AA152" s="68"/>
    </row>
    <row r="153" s="35" customFormat="1" ht="40" customHeight="1" spans="1:27">
      <c r="A153" s="49">
        <v>144</v>
      </c>
      <c r="B153" s="54" t="s">
        <v>80</v>
      </c>
      <c r="C153" s="54" t="s">
        <v>166</v>
      </c>
      <c r="D153" s="54" t="s">
        <v>167</v>
      </c>
      <c r="E153" s="54" t="s">
        <v>97</v>
      </c>
      <c r="F153" s="54" t="s">
        <v>822</v>
      </c>
      <c r="G153" s="54" t="s">
        <v>832</v>
      </c>
      <c r="H153" s="54" t="s">
        <v>42</v>
      </c>
      <c r="I153" s="54" t="s">
        <v>833</v>
      </c>
      <c r="J153" s="53">
        <v>45292</v>
      </c>
      <c r="K153" s="62">
        <v>45627</v>
      </c>
      <c r="L153" s="54" t="s">
        <v>825</v>
      </c>
      <c r="M153" s="54" t="s">
        <v>834</v>
      </c>
      <c r="N153" s="54">
        <v>10</v>
      </c>
      <c r="O153" s="54">
        <v>10</v>
      </c>
      <c r="P153" s="49">
        <v>0</v>
      </c>
      <c r="Q153" s="49">
        <v>0</v>
      </c>
      <c r="R153" s="54">
        <v>2</v>
      </c>
      <c r="S153" s="54">
        <v>42</v>
      </c>
      <c r="T153" s="54">
        <v>172</v>
      </c>
      <c r="U153" s="54">
        <v>2</v>
      </c>
      <c r="V153" s="54">
        <v>38</v>
      </c>
      <c r="W153" s="54">
        <v>148</v>
      </c>
      <c r="X153" s="54" t="s">
        <v>835</v>
      </c>
      <c r="Y153" s="54" t="s">
        <v>624</v>
      </c>
      <c r="Z153" s="54"/>
      <c r="AA153" s="68"/>
    </row>
    <row r="154" s="35" customFormat="1" ht="40" customHeight="1" spans="1:27">
      <c r="A154" s="49">
        <v>145</v>
      </c>
      <c r="B154" s="54" t="s">
        <v>80</v>
      </c>
      <c r="C154" s="54" t="s">
        <v>166</v>
      </c>
      <c r="D154" s="54" t="s">
        <v>167</v>
      </c>
      <c r="E154" s="54" t="s">
        <v>97</v>
      </c>
      <c r="F154" s="54" t="s">
        <v>836</v>
      </c>
      <c r="G154" s="58" t="s">
        <v>837</v>
      </c>
      <c r="H154" s="54" t="s">
        <v>42</v>
      </c>
      <c r="I154" s="54" t="s">
        <v>838</v>
      </c>
      <c r="J154" s="53">
        <v>45292</v>
      </c>
      <c r="K154" s="62">
        <v>45627</v>
      </c>
      <c r="L154" s="54" t="s">
        <v>839</v>
      </c>
      <c r="M154" s="54" t="s">
        <v>840</v>
      </c>
      <c r="N154" s="54">
        <v>11</v>
      </c>
      <c r="O154" s="54">
        <v>11</v>
      </c>
      <c r="P154" s="49">
        <v>0</v>
      </c>
      <c r="Q154" s="49">
        <v>0</v>
      </c>
      <c r="R154" s="54">
        <v>1</v>
      </c>
      <c r="S154" s="54">
        <v>61</v>
      </c>
      <c r="T154" s="54">
        <v>420</v>
      </c>
      <c r="U154" s="54">
        <v>1</v>
      </c>
      <c r="V154" s="54">
        <v>11</v>
      </c>
      <c r="W154" s="54">
        <v>42</v>
      </c>
      <c r="X154" s="54" t="s">
        <v>841</v>
      </c>
      <c r="Y154" s="64" t="s">
        <v>842</v>
      </c>
      <c r="Z154" s="54"/>
      <c r="AA154" s="68"/>
    </row>
    <row r="155" s="35" customFormat="1" ht="40" customHeight="1" spans="1:27">
      <c r="A155" s="49">
        <v>146</v>
      </c>
      <c r="B155" s="49" t="s">
        <v>68</v>
      </c>
      <c r="C155" s="54" t="s">
        <v>69</v>
      </c>
      <c r="D155" s="54" t="s">
        <v>75</v>
      </c>
      <c r="E155" s="54" t="s">
        <v>97</v>
      </c>
      <c r="F155" s="54" t="s">
        <v>836</v>
      </c>
      <c r="G155" s="54" t="s">
        <v>843</v>
      </c>
      <c r="H155" s="54" t="s">
        <v>464</v>
      </c>
      <c r="I155" s="54" t="s">
        <v>844</v>
      </c>
      <c r="J155" s="53">
        <v>45292</v>
      </c>
      <c r="K155" s="62">
        <v>45627</v>
      </c>
      <c r="L155" s="54" t="s">
        <v>839</v>
      </c>
      <c r="M155" s="54" t="s">
        <v>845</v>
      </c>
      <c r="N155" s="54">
        <v>30</v>
      </c>
      <c r="O155" s="54">
        <v>30</v>
      </c>
      <c r="P155" s="49">
        <v>0</v>
      </c>
      <c r="Q155" s="49">
        <v>0</v>
      </c>
      <c r="R155" s="54">
        <v>1</v>
      </c>
      <c r="S155" s="54">
        <v>466</v>
      </c>
      <c r="T155" s="54">
        <v>1678</v>
      </c>
      <c r="U155" s="54">
        <v>1</v>
      </c>
      <c r="V155" s="54">
        <v>26</v>
      </c>
      <c r="W155" s="54">
        <v>109</v>
      </c>
      <c r="X155" s="54" t="s">
        <v>655</v>
      </c>
      <c r="Y155" s="64" t="s">
        <v>846</v>
      </c>
      <c r="Z155" s="54"/>
      <c r="AA155" s="68"/>
    </row>
    <row r="156" s="35" customFormat="1" ht="40" customHeight="1" spans="1:27">
      <c r="A156" s="49">
        <v>147</v>
      </c>
      <c r="B156" s="49" t="s">
        <v>68</v>
      </c>
      <c r="C156" s="54" t="s">
        <v>69</v>
      </c>
      <c r="D156" s="54" t="s">
        <v>75</v>
      </c>
      <c r="E156" s="54" t="s">
        <v>97</v>
      </c>
      <c r="F156" s="54" t="s">
        <v>836</v>
      </c>
      <c r="G156" s="54" t="s">
        <v>847</v>
      </c>
      <c r="H156" s="54" t="s">
        <v>42</v>
      </c>
      <c r="I156" s="54" t="s">
        <v>848</v>
      </c>
      <c r="J156" s="53">
        <v>45292</v>
      </c>
      <c r="K156" s="62">
        <v>45627</v>
      </c>
      <c r="L156" s="54" t="s">
        <v>839</v>
      </c>
      <c r="M156" s="54" t="s">
        <v>654</v>
      </c>
      <c r="N156" s="54">
        <v>30</v>
      </c>
      <c r="O156" s="54">
        <v>30</v>
      </c>
      <c r="P156" s="49">
        <v>0</v>
      </c>
      <c r="Q156" s="49">
        <v>0</v>
      </c>
      <c r="R156" s="54">
        <v>1</v>
      </c>
      <c r="S156" s="54">
        <v>466</v>
      </c>
      <c r="T156" s="54">
        <v>1678</v>
      </c>
      <c r="U156" s="54">
        <v>1</v>
      </c>
      <c r="V156" s="54">
        <v>20</v>
      </c>
      <c r="W156" s="54">
        <v>91</v>
      </c>
      <c r="X156" s="54" t="s">
        <v>655</v>
      </c>
      <c r="Y156" s="64" t="s">
        <v>849</v>
      </c>
      <c r="Z156" s="54"/>
      <c r="AA156" s="68"/>
    </row>
    <row r="157" s="35" customFormat="1" ht="40" customHeight="1" spans="1:27">
      <c r="A157" s="49">
        <v>148</v>
      </c>
      <c r="B157" s="54" t="s">
        <v>80</v>
      </c>
      <c r="C157" s="54" t="s">
        <v>613</v>
      </c>
      <c r="D157" s="54" t="s">
        <v>850</v>
      </c>
      <c r="E157" s="54" t="s">
        <v>97</v>
      </c>
      <c r="F157" s="54" t="s">
        <v>851</v>
      </c>
      <c r="G157" s="54" t="s">
        <v>852</v>
      </c>
      <c r="H157" s="54" t="s">
        <v>42</v>
      </c>
      <c r="I157" s="54" t="s">
        <v>853</v>
      </c>
      <c r="J157" s="53">
        <v>45292</v>
      </c>
      <c r="K157" s="62">
        <v>45627</v>
      </c>
      <c r="L157" s="54" t="s">
        <v>854</v>
      </c>
      <c r="M157" s="54" t="s">
        <v>852</v>
      </c>
      <c r="N157" s="54">
        <v>60</v>
      </c>
      <c r="O157" s="54">
        <v>60</v>
      </c>
      <c r="P157" s="49">
        <v>0</v>
      </c>
      <c r="Q157" s="49">
        <v>0</v>
      </c>
      <c r="R157" s="54">
        <v>1</v>
      </c>
      <c r="S157" s="54">
        <v>701</v>
      </c>
      <c r="T157" s="54">
        <v>2420</v>
      </c>
      <c r="U157" s="54">
        <v>1</v>
      </c>
      <c r="V157" s="54">
        <v>66</v>
      </c>
      <c r="W157" s="54">
        <v>241</v>
      </c>
      <c r="X157" s="54" t="s">
        <v>589</v>
      </c>
      <c r="Y157" s="54" t="s">
        <v>855</v>
      </c>
      <c r="Z157" s="54"/>
      <c r="AA157" s="68"/>
    </row>
    <row r="158" s="35" customFormat="1" ht="40" customHeight="1" spans="1:27">
      <c r="A158" s="49">
        <v>149</v>
      </c>
      <c r="B158" s="49" t="s">
        <v>68</v>
      </c>
      <c r="C158" s="54" t="s">
        <v>69</v>
      </c>
      <c r="D158" s="54" t="s">
        <v>75</v>
      </c>
      <c r="E158" s="54" t="s">
        <v>97</v>
      </c>
      <c r="F158" s="54" t="s">
        <v>851</v>
      </c>
      <c r="G158" s="54" t="s">
        <v>856</v>
      </c>
      <c r="H158" s="54" t="s">
        <v>42</v>
      </c>
      <c r="I158" s="54" t="s">
        <v>857</v>
      </c>
      <c r="J158" s="53">
        <v>45292</v>
      </c>
      <c r="K158" s="62">
        <v>45627</v>
      </c>
      <c r="L158" s="54" t="s">
        <v>854</v>
      </c>
      <c r="M158" s="54" t="s">
        <v>858</v>
      </c>
      <c r="N158" s="54">
        <v>40</v>
      </c>
      <c r="O158" s="54">
        <v>40</v>
      </c>
      <c r="P158" s="49">
        <v>0</v>
      </c>
      <c r="Q158" s="49">
        <v>0</v>
      </c>
      <c r="R158" s="54">
        <v>1</v>
      </c>
      <c r="S158" s="54">
        <v>320</v>
      </c>
      <c r="T158" s="54">
        <v>1120</v>
      </c>
      <c r="U158" s="54">
        <v>1</v>
      </c>
      <c r="V158" s="54">
        <v>36</v>
      </c>
      <c r="W158" s="54">
        <v>128</v>
      </c>
      <c r="X158" s="54" t="s">
        <v>859</v>
      </c>
      <c r="Y158" s="54" t="s">
        <v>860</v>
      </c>
      <c r="Z158" s="54"/>
      <c r="AA158" s="68"/>
    </row>
    <row r="159" s="35" customFormat="1" ht="40" customHeight="1" spans="1:27">
      <c r="A159" s="49">
        <v>150</v>
      </c>
      <c r="B159" s="49" t="s">
        <v>68</v>
      </c>
      <c r="C159" s="54" t="s">
        <v>140</v>
      </c>
      <c r="D159" s="54" t="s">
        <v>372</v>
      </c>
      <c r="E159" s="54" t="s">
        <v>97</v>
      </c>
      <c r="F159" s="54" t="s">
        <v>851</v>
      </c>
      <c r="G159" s="54" t="s">
        <v>861</v>
      </c>
      <c r="H159" s="54" t="s">
        <v>42</v>
      </c>
      <c r="I159" s="54" t="s">
        <v>862</v>
      </c>
      <c r="J159" s="53">
        <v>45292</v>
      </c>
      <c r="K159" s="62">
        <v>45627</v>
      </c>
      <c r="L159" s="54" t="s">
        <v>854</v>
      </c>
      <c r="M159" s="54" t="s">
        <v>863</v>
      </c>
      <c r="N159" s="54">
        <v>10</v>
      </c>
      <c r="O159" s="54">
        <v>10</v>
      </c>
      <c r="P159" s="49">
        <v>0</v>
      </c>
      <c r="Q159" s="49">
        <v>0</v>
      </c>
      <c r="R159" s="54">
        <v>1</v>
      </c>
      <c r="S159" s="54">
        <v>29</v>
      </c>
      <c r="T159" s="54">
        <v>84</v>
      </c>
      <c r="U159" s="54">
        <v>1</v>
      </c>
      <c r="V159" s="54">
        <v>9</v>
      </c>
      <c r="W159" s="54">
        <v>39</v>
      </c>
      <c r="X159" s="54" t="s">
        <v>864</v>
      </c>
      <c r="Y159" s="64" t="s">
        <v>865</v>
      </c>
      <c r="Z159" s="54"/>
      <c r="AA159" s="68"/>
    </row>
    <row r="160" s="35" customFormat="1" ht="40" customHeight="1" spans="1:27">
      <c r="A160" s="49">
        <v>151</v>
      </c>
      <c r="B160" s="54" t="s">
        <v>80</v>
      </c>
      <c r="C160" s="54" t="s">
        <v>95</v>
      </c>
      <c r="D160" s="54" t="s">
        <v>203</v>
      </c>
      <c r="E160" s="54" t="s">
        <v>97</v>
      </c>
      <c r="F160" s="54" t="s">
        <v>866</v>
      </c>
      <c r="G160" s="54" t="s">
        <v>867</v>
      </c>
      <c r="H160" s="54" t="s">
        <v>42</v>
      </c>
      <c r="I160" s="54" t="s">
        <v>868</v>
      </c>
      <c r="J160" s="53">
        <v>45292</v>
      </c>
      <c r="K160" s="62">
        <v>45627</v>
      </c>
      <c r="L160" s="54" t="s">
        <v>869</v>
      </c>
      <c r="M160" s="54" t="s">
        <v>870</v>
      </c>
      <c r="N160" s="54">
        <v>10</v>
      </c>
      <c r="O160" s="54">
        <v>10</v>
      </c>
      <c r="P160" s="49">
        <v>0</v>
      </c>
      <c r="Q160" s="49">
        <v>0</v>
      </c>
      <c r="R160" s="54">
        <v>1</v>
      </c>
      <c r="S160" s="54">
        <v>355</v>
      </c>
      <c r="T160" s="54">
        <v>1440</v>
      </c>
      <c r="U160" s="54">
        <v>1</v>
      </c>
      <c r="V160" s="54">
        <v>95</v>
      </c>
      <c r="W160" s="54">
        <v>412</v>
      </c>
      <c r="X160" s="64" t="s">
        <v>589</v>
      </c>
      <c r="Y160" s="64" t="s">
        <v>871</v>
      </c>
      <c r="Z160" s="54"/>
      <c r="AA160" s="68"/>
    </row>
    <row r="161" s="35" customFormat="1" ht="40" customHeight="1" spans="1:27">
      <c r="A161" s="49">
        <v>152</v>
      </c>
      <c r="B161" s="54" t="s">
        <v>80</v>
      </c>
      <c r="C161" s="54" t="s">
        <v>166</v>
      </c>
      <c r="D161" s="54" t="s">
        <v>167</v>
      </c>
      <c r="E161" s="54" t="s">
        <v>97</v>
      </c>
      <c r="F161" s="54" t="s">
        <v>866</v>
      </c>
      <c r="G161" s="64" t="s">
        <v>872</v>
      </c>
      <c r="H161" s="54" t="s">
        <v>136</v>
      </c>
      <c r="I161" s="54" t="s">
        <v>873</v>
      </c>
      <c r="J161" s="53">
        <v>45292</v>
      </c>
      <c r="K161" s="62">
        <v>45627</v>
      </c>
      <c r="L161" s="54" t="s">
        <v>869</v>
      </c>
      <c r="M161" s="64" t="s">
        <v>874</v>
      </c>
      <c r="N161" s="54">
        <v>15</v>
      </c>
      <c r="O161" s="54">
        <v>15</v>
      </c>
      <c r="P161" s="49">
        <v>0</v>
      </c>
      <c r="Q161" s="49">
        <v>0</v>
      </c>
      <c r="R161" s="54">
        <v>1</v>
      </c>
      <c r="S161" s="54">
        <v>92</v>
      </c>
      <c r="T161" s="54">
        <v>362</v>
      </c>
      <c r="U161" s="54">
        <v>1</v>
      </c>
      <c r="V161" s="54">
        <v>30</v>
      </c>
      <c r="W161" s="54">
        <v>125</v>
      </c>
      <c r="X161" s="64" t="s">
        <v>875</v>
      </c>
      <c r="Y161" s="64" t="s">
        <v>876</v>
      </c>
      <c r="Z161" s="54"/>
      <c r="AA161" s="68"/>
    </row>
    <row r="162" s="35" customFormat="1" ht="40" customHeight="1" spans="1:27">
      <c r="A162" s="49">
        <v>153</v>
      </c>
      <c r="B162" s="54" t="s">
        <v>80</v>
      </c>
      <c r="C162" s="54" t="s">
        <v>613</v>
      </c>
      <c r="D162" s="54" t="s">
        <v>614</v>
      </c>
      <c r="E162" s="54" t="s">
        <v>97</v>
      </c>
      <c r="F162" s="54" t="s">
        <v>866</v>
      </c>
      <c r="G162" s="54" t="s">
        <v>877</v>
      </c>
      <c r="H162" s="54" t="s">
        <v>42</v>
      </c>
      <c r="I162" s="54" t="s">
        <v>866</v>
      </c>
      <c r="J162" s="53">
        <v>45292</v>
      </c>
      <c r="K162" s="62">
        <v>45627</v>
      </c>
      <c r="L162" s="54" t="s">
        <v>869</v>
      </c>
      <c r="M162" s="54" t="s">
        <v>878</v>
      </c>
      <c r="N162" s="54">
        <v>5</v>
      </c>
      <c r="O162" s="54">
        <v>5</v>
      </c>
      <c r="P162" s="49">
        <v>0</v>
      </c>
      <c r="Q162" s="49">
        <v>0</v>
      </c>
      <c r="R162" s="54">
        <v>1</v>
      </c>
      <c r="S162" s="54">
        <v>355</v>
      </c>
      <c r="T162" s="54">
        <v>1440</v>
      </c>
      <c r="U162" s="54">
        <v>1</v>
      </c>
      <c r="V162" s="54">
        <v>95</v>
      </c>
      <c r="W162" s="54">
        <v>412</v>
      </c>
      <c r="X162" s="64" t="s">
        <v>879</v>
      </c>
      <c r="Y162" s="64" t="s">
        <v>871</v>
      </c>
      <c r="Z162" s="54"/>
      <c r="AA162" s="68"/>
    </row>
    <row r="163" s="35" customFormat="1" ht="40" customHeight="1" spans="1:27">
      <c r="A163" s="49">
        <v>154</v>
      </c>
      <c r="B163" s="49" t="s">
        <v>68</v>
      </c>
      <c r="C163" s="54" t="s">
        <v>140</v>
      </c>
      <c r="D163" s="54" t="s">
        <v>141</v>
      </c>
      <c r="E163" s="54" t="s">
        <v>97</v>
      </c>
      <c r="F163" s="54" t="s">
        <v>866</v>
      </c>
      <c r="G163" s="54" t="s">
        <v>880</v>
      </c>
      <c r="H163" s="54" t="s">
        <v>42</v>
      </c>
      <c r="I163" s="54" t="s">
        <v>881</v>
      </c>
      <c r="J163" s="53">
        <v>45292</v>
      </c>
      <c r="K163" s="62">
        <v>45627</v>
      </c>
      <c r="L163" s="54" t="s">
        <v>869</v>
      </c>
      <c r="M163" s="54" t="s">
        <v>882</v>
      </c>
      <c r="N163" s="54">
        <v>18.5</v>
      </c>
      <c r="O163" s="54">
        <v>18.5</v>
      </c>
      <c r="P163" s="49">
        <v>0</v>
      </c>
      <c r="Q163" s="49">
        <v>0</v>
      </c>
      <c r="R163" s="54">
        <v>1</v>
      </c>
      <c r="S163" s="54">
        <v>355</v>
      </c>
      <c r="T163" s="54">
        <v>1440</v>
      </c>
      <c r="U163" s="54">
        <v>1</v>
      </c>
      <c r="V163" s="54">
        <v>95</v>
      </c>
      <c r="W163" s="54">
        <v>412</v>
      </c>
      <c r="X163" s="64" t="s">
        <v>883</v>
      </c>
      <c r="Y163" s="64" t="s">
        <v>871</v>
      </c>
      <c r="Z163" s="54"/>
      <c r="AA163" s="68"/>
    </row>
    <row r="164" s="35" customFormat="1" ht="40" customHeight="1" spans="1:27">
      <c r="A164" s="49">
        <v>155</v>
      </c>
      <c r="B164" s="49" t="s">
        <v>68</v>
      </c>
      <c r="C164" s="54" t="s">
        <v>707</v>
      </c>
      <c r="D164" s="54" t="s">
        <v>349</v>
      </c>
      <c r="E164" s="54" t="s">
        <v>97</v>
      </c>
      <c r="F164" s="54" t="s">
        <v>866</v>
      </c>
      <c r="G164" s="54" t="s">
        <v>884</v>
      </c>
      <c r="H164" s="54" t="s">
        <v>42</v>
      </c>
      <c r="I164" s="54" t="s">
        <v>885</v>
      </c>
      <c r="J164" s="53">
        <v>45292</v>
      </c>
      <c r="K164" s="62">
        <v>45627</v>
      </c>
      <c r="L164" s="54" t="s">
        <v>869</v>
      </c>
      <c r="M164" s="54" t="s">
        <v>886</v>
      </c>
      <c r="N164" s="54">
        <v>25</v>
      </c>
      <c r="O164" s="54">
        <v>25</v>
      </c>
      <c r="P164" s="49">
        <v>0</v>
      </c>
      <c r="Q164" s="49">
        <v>0</v>
      </c>
      <c r="R164" s="54">
        <v>1</v>
      </c>
      <c r="S164" s="54">
        <v>57</v>
      </c>
      <c r="T164" s="54">
        <v>230</v>
      </c>
      <c r="U164" s="54">
        <v>1</v>
      </c>
      <c r="V164" s="54">
        <v>19</v>
      </c>
      <c r="W164" s="54">
        <v>81</v>
      </c>
      <c r="X164" s="64" t="s">
        <v>887</v>
      </c>
      <c r="Y164" s="64" t="s">
        <v>888</v>
      </c>
      <c r="Z164" s="54"/>
      <c r="AA164" s="68"/>
    </row>
    <row r="165" s="35" customFormat="1" ht="66" customHeight="1" spans="1:27">
      <c r="A165" s="49">
        <v>156</v>
      </c>
      <c r="B165" s="54" t="s">
        <v>80</v>
      </c>
      <c r="C165" s="54" t="s">
        <v>95</v>
      </c>
      <c r="D165" s="54" t="s">
        <v>203</v>
      </c>
      <c r="E165" s="54" t="s">
        <v>97</v>
      </c>
      <c r="F165" s="54" t="s">
        <v>889</v>
      </c>
      <c r="G165" s="54" t="s">
        <v>890</v>
      </c>
      <c r="H165" s="54" t="s">
        <v>42</v>
      </c>
      <c r="I165" s="54" t="s">
        <v>889</v>
      </c>
      <c r="J165" s="53">
        <v>45292</v>
      </c>
      <c r="K165" s="62">
        <v>45627</v>
      </c>
      <c r="L165" s="54" t="s">
        <v>891</v>
      </c>
      <c r="M165" s="54" t="s">
        <v>892</v>
      </c>
      <c r="N165" s="54">
        <v>40</v>
      </c>
      <c r="O165" s="54">
        <v>40</v>
      </c>
      <c r="P165" s="49">
        <v>0</v>
      </c>
      <c r="Q165" s="49">
        <v>0</v>
      </c>
      <c r="R165" s="54">
        <v>7</v>
      </c>
      <c r="S165" s="54">
        <v>197</v>
      </c>
      <c r="T165" s="54">
        <v>668</v>
      </c>
      <c r="U165" s="54">
        <v>1</v>
      </c>
      <c r="V165" s="54">
        <v>35</v>
      </c>
      <c r="W165" s="54">
        <v>110</v>
      </c>
      <c r="X165" s="54" t="s">
        <v>893</v>
      </c>
      <c r="Y165" s="54" t="s">
        <v>894</v>
      </c>
      <c r="Z165" s="54"/>
      <c r="AA165" s="68"/>
    </row>
    <row r="166" s="35" customFormat="1" ht="79" customHeight="1" spans="1:27">
      <c r="A166" s="49">
        <v>157</v>
      </c>
      <c r="B166" s="54" t="s">
        <v>80</v>
      </c>
      <c r="C166" s="54" t="s">
        <v>95</v>
      </c>
      <c r="D166" s="54" t="s">
        <v>445</v>
      </c>
      <c r="E166" s="54" t="s">
        <v>97</v>
      </c>
      <c r="F166" s="54" t="s">
        <v>889</v>
      </c>
      <c r="G166" s="54" t="s">
        <v>895</v>
      </c>
      <c r="H166" s="54" t="s">
        <v>42</v>
      </c>
      <c r="I166" s="54" t="s">
        <v>889</v>
      </c>
      <c r="J166" s="53">
        <v>45292</v>
      </c>
      <c r="K166" s="62">
        <v>45627</v>
      </c>
      <c r="L166" s="54" t="s">
        <v>891</v>
      </c>
      <c r="M166" s="54" t="s">
        <v>896</v>
      </c>
      <c r="N166" s="54">
        <v>15</v>
      </c>
      <c r="O166" s="54">
        <v>15</v>
      </c>
      <c r="P166" s="49">
        <v>0</v>
      </c>
      <c r="Q166" s="49">
        <v>0</v>
      </c>
      <c r="R166" s="54">
        <v>6</v>
      </c>
      <c r="S166" s="54">
        <v>142</v>
      </c>
      <c r="T166" s="54">
        <v>471</v>
      </c>
      <c r="U166" s="54">
        <v>1</v>
      </c>
      <c r="V166" s="54">
        <v>31</v>
      </c>
      <c r="W166" s="54">
        <v>94</v>
      </c>
      <c r="X166" s="54" t="s">
        <v>897</v>
      </c>
      <c r="Y166" s="54" t="s">
        <v>898</v>
      </c>
      <c r="Z166" s="54"/>
      <c r="AA166" s="68"/>
    </row>
    <row r="167" s="35" customFormat="1" ht="108" customHeight="1" spans="1:27">
      <c r="A167" s="49">
        <v>158</v>
      </c>
      <c r="B167" s="49" t="s">
        <v>68</v>
      </c>
      <c r="C167" s="54" t="s">
        <v>140</v>
      </c>
      <c r="D167" s="54" t="s">
        <v>141</v>
      </c>
      <c r="E167" s="54" t="s">
        <v>97</v>
      </c>
      <c r="F167" s="54" t="s">
        <v>889</v>
      </c>
      <c r="G167" s="54" t="s">
        <v>899</v>
      </c>
      <c r="H167" s="54" t="s">
        <v>42</v>
      </c>
      <c r="I167" s="54" t="s">
        <v>889</v>
      </c>
      <c r="J167" s="53">
        <v>45292</v>
      </c>
      <c r="K167" s="62">
        <v>45627</v>
      </c>
      <c r="L167" s="54" t="s">
        <v>891</v>
      </c>
      <c r="M167" s="54" t="s">
        <v>900</v>
      </c>
      <c r="N167" s="54">
        <v>35</v>
      </c>
      <c r="O167" s="54">
        <v>35</v>
      </c>
      <c r="P167" s="49">
        <v>0</v>
      </c>
      <c r="Q167" s="49">
        <v>0</v>
      </c>
      <c r="R167" s="54">
        <v>5</v>
      </c>
      <c r="S167" s="54">
        <v>169</v>
      </c>
      <c r="T167" s="54">
        <v>569</v>
      </c>
      <c r="U167" s="54">
        <v>1</v>
      </c>
      <c r="V167" s="54">
        <v>33</v>
      </c>
      <c r="W167" s="54">
        <v>102</v>
      </c>
      <c r="X167" s="54" t="s">
        <v>901</v>
      </c>
      <c r="Y167" s="54" t="s">
        <v>902</v>
      </c>
      <c r="Z167" s="54"/>
      <c r="AA167" s="68"/>
    </row>
    <row r="168" s="35" customFormat="1" ht="57" customHeight="1" spans="1:27">
      <c r="A168" s="49">
        <v>159</v>
      </c>
      <c r="B168" s="49" t="s">
        <v>68</v>
      </c>
      <c r="C168" s="54" t="s">
        <v>140</v>
      </c>
      <c r="D168" s="54" t="s">
        <v>141</v>
      </c>
      <c r="E168" s="54" t="s">
        <v>97</v>
      </c>
      <c r="F168" s="54" t="s">
        <v>889</v>
      </c>
      <c r="G168" s="54" t="s">
        <v>903</v>
      </c>
      <c r="H168" s="54" t="s">
        <v>136</v>
      </c>
      <c r="I168" s="54" t="s">
        <v>889</v>
      </c>
      <c r="J168" s="53">
        <v>45292</v>
      </c>
      <c r="K168" s="62">
        <v>45627</v>
      </c>
      <c r="L168" s="54" t="s">
        <v>891</v>
      </c>
      <c r="M168" s="54" t="s">
        <v>904</v>
      </c>
      <c r="N168" s="54">
        <v>20</v>
      </c>
      <c r="O168" s="54">
        <v>20</v>
      </c>
      <c r="P168" s="49">
        <v>0</v>
      </c>
      <c r="Q168" s="49">
        <v>0</v>
      </c>
      <c r="R168" s="54">
        <v>6</v>
      </c>
      <c r="S168" s="54">
        <v>109</v>
      </c>
      <c r="T168" s="54">
        <v>338</v>
      </c>
      <c r="U168" s="54">
        <v>1</v>
      </c>
      <c r="V168" s="54">
        <v>20</v>
      </c>
      <c r="W168" s="54">
        <v>64</v>
      </c>
      <c r="X168" s="54" t="s">
        <v>905</v>
      </c>
      <c r="Y168" s="54" t="s">
        <v>906</v>
      </c>
      <c r="Z168" s="54"/>
      <c r="AA168" s="68"/>
    </row>
    <row r="169" s="35" customFormat="1" ht="50" customHeight="1" spans="1:27">
      <c r="A169" s="49">
        <v>160</v>
      </c>
      <c r="B169" s="49" t="s">
        <v>68</v>
      </c>
      <c r="C169" s="54" t="s">
        <v>140</v>
      </c>
      <c r="D169" s="54" t="s">
        <v>372</v>
      </c>
      <c r="E169" s="54" t="s">
        <v>97</v>
      </c>
      <c r="F169" s="54" t="s">
        <v>907</v>
      </c>
      <c r="G169" s="54" t="s">
        <v>908</v>
      </c>
      <c r="H169" s="54" t="s">
        <v>42</v>
      </c>
      <c r="I169" s="54" t="s">
        <v>909</v>
      </c>
      <c r="J169" s="53">
        <v>45292</v>
      </c>
      <c r="K169" s="62">
        <v>45627</v>
      </c>
      <c r="L169" s="54" t="s">
        <v>910</v>
      </c>
      <c r="M169" s="54" t="s">
        <v>911</v>
      </c>
      <c r="N169" s="54">
        <v>10</v>
      </c>
      <c r="O169" s="54">
        <v>10</v>
      </c>
      <c r="P169" s="49">
        <v>0</v>
      </c>
      <c r="Q169" s="49">
        <v>0</v>
      </c>
      <c r="R169" s="54">
        <v>1</v>
      </c>
      <c r="S169" s="54">
        <v>60</v>
      </c>
      <c r="T169" s="54">
        <v>182</v>
      </c>
      <c r="U169" s="54">
        <v>1</v>
      </c>
      <c r="V169" s="54">
        <v>8</v>
      </c>
      <c r="W169" s="54">
        <v>27</v>
      </c>
      <c r="X169" s="54" t="s">
        <v>912</v>
      </c>
      <c r="Y169" s="54" t="s">
        <v>913</v>
      </c>
      <c r="Z169" s="54"/>
      <c r="AA169" s="68"/>
    </row>
    <row r="170" s="35" customFormat="1" ht="40" customHeight="1" spans="1:27">
      <c r="A170" s="49">
        <v>161</v>
      </c>
      <c r="B170" s="54" t="s">
        <v>80</v>
      </c>
      <c r="C170" s="54" t="s">
        <v>95</v>
      </c>
      <c r="D170" s="54" t="s">
        <v>630</v>
      </c>
      <c r="E170" s="54" t="s">
        <v>97</v>
      </c>
      <c r="F170" s="54" t="s">
        <v>907</v>
      </c>
      <c r="G170" s="54" t="s">
        <v>630</v>
      </c>
      <c r="H170" s="54" t="s">
        <v>42</v>
      </c>
      <c r="I170" s="54" t="s">
        <v>909</v>
      </c>
      <c r="J170" s="53">
        <v>45292</v>
      </c>
      <c r="K170" s="62">
        <v>45627</v>
      </c>
      <c r="L170" s="54" t="s">
        <v>910</v>
      </c>
      <c r="M170" s="54" t="s">
        <v>914</v>
      </c>
      <c r="N170" s="54">
        <v>15</v>
      </c>
      <c r="O170" s="54">
        <v>15</v>
      </c>
      <c r="P170" s="49">
        <v>0</v>
      </c>
      <c r="Q170" s="49">
        <v>0</v>
      </c>
      <c r="R170" s="54">
        <v>1</v>
      </c>
      <c r="S170" s="54">
        <v>310</v>
      </c>
      <c r="T170" s="54">
        <v>1114</v>
      </c>
      <c r="U170" s="54">
        <v>1</v>
      </c>
      <c r="V170" s="54">
        <v>65</v>
      </c>
      <c r="W170" s="54">
        <v>240</v>
      </c>
      <c r="X170" s="54" t="s">
        <v>915</v>
      </c>
      <c r="Y170" s="54" t="s">
        <v>916</v>
      </c>
      <c r="Z170" s="54"/>
      <c r="AA170" s="68"/>
    </row>
    <row r="171" s="35" customFormat="1" ht="48" spans="1:27">
      <c r="A171" s="49">
        <v>162</v>
      </c>
      <c r="B171" s="54" t="s">
        <v>80</v>
      </c>
      <c r="C171" s="54" t="s">
        <v>166</v>
      </c>
      <c r="D171" s="54" t="s">
        <v>167</v>
      </c>
      <c r="E171" s="54" t="s">
        <v>97</v>
      </c>
      <c r="F171" s="54" t="s">
        <v>917</v>
      </c>
      <c r="G171" s="54" t="s">
        <v>918</v>
      </c>
      <c r="H171" s="54" t="s">
        <v>42</v>
      </c>
      <c r="I171" s="54" t="s">
        <v>917</v>
      </c>
      <c r="J171" s="53">
        <v>45292</v>
      </c>
      <c r="K171" s="62">
        <v>45627</v>
      </c>
      <c r="L171" s="54" t="s">
        <v>919</v>
      </c>
      <c r="M171" s="54" t="s">
        <v>681</v>
      </c>
      <c r="N171" s="54">
        <v>15</v>
      </c>
      <c r="O171" s="54">
        <v>15</v>
      </c>
      <c r="P171" s="49">
        <v>0</v>
      </c>
      <c r="Q171" s="49">
        <v>0</v>
      </c>
      <c r="R171" s="54">
        <v>1</v>
      </c>
      <c r="S171" s="54">
        <v>617</v>
      </c>
      <c r="T171" s="54">
        <v>1896</v>
      </c>
      <c r="U171" s="54">
        <v>1</v>
      </c>
      <c r="V171" s="54">
        <v>51</v>
      </c>
      <c r="W171" s="54">
        <v>198</v>
      </c>
      <c r="X171" s="54" t="s">
        <v>920</v>
      </c>
      <c r="Y171" s="64" t="s">
        <v>818</v>
      </c>
      <c r="Z171" s="54"/>
      <c r="AA171" s="68"/>
    </row>
    <row r="172" s="35" customFormat="1" ht="48" spans="1:27">
      <c r="A172" s="49">
        <v>163</v>
      </c>
      <c r="B172" s="49" t="s">
        <v>68</v>
      </c>
      <c r="C172" s="54" t="s">
        <v>140</v>
      </c>
      <c r="D172" s="54" t="s">
        <v>141</v>
      </c>
      <c r="E172" s="54" t="s">
        <v>97</v>
      </c>
      <c r="F172" s="54" t="s">
        <v>917</v>
      </c>
      <c r="G172" s="54" t="s">
        <v>921</v>
      </c>
      <c r="H172" s="54" t="s">
        <v>42</v>
      </c>
      <c r="I172" s="54" t="s">
        <v>917</v>
      </c>
      <c r="J172" s="53">
        <v>45292</v>
      </c>
      <c r="K172" s="62">
        <v>45627</v>
      </c>
      <c r="L172" s="54" t="s">
        <v>919</v>
      </c>
      <c r="M172" s="54" t="s">
        <v>922</v>
      </c>
      <c r="N172" s="54">
        <v>10</v>
      </c>
      <c r="O172" s="54">
        <v>10</v>
      </c>
      <c r="P172" s="49">
        <v>0</v>
      </c>
      <c r="Q172" s="49">
        <v>0</v>
      </c>
      <c r="R172" s="54">
        <v>1</v>
      </c>
      <c r="S172" s="54">
        <v>79</v>
      </c>
      <c r="T172" s="54">
        <v>386</v>
      </c>
      <c r="U172" s="54">
        <v>1</v>
      </c>
      <c r="V172" s="54">
        <v>16</v>
      </c>
      <c r="W172" s="54">
        <v>56</v>
      </c>
      <c r="X172" s="54" t="s">
        <v>646</v>
      </c>
      <c r="Y172" s="64" t="s">
        <v>923</v>
      </c>
      <c r="Z172" s="54"/>
      <c r="AA172" s="68"/>
    </row>
    <row r="173" s="35" customFormat="1" ht="45" customHeight="1" spans="1:27">
      <c r="A173" s="49">
        <v>164</v>
      </c>
      <c r="B173" s="54" t="s">
        <v>80</v>
      </c>
      <c r="C173" s="54" t="s">
        <v>166</v>
      </c>
      <c r="D173" s="54" t="s">
        <v>167</v>
      </c>
      <c r="E173" s="54" t="s">
        <v>97</v>
      </c>
      <c r="F173" s="54" t="s">
        <v>924</v>
      </c>
      <c r="G173" s="54" t="s">
        <v>925</v>
      </c>
      <c r="H173" s="54" t="s">
        <v>42</v>
      </c>
      <c r="I173" s="54" t="s">
        <v>926</v>
      </c>
      <c r="J173" s="53">
        <v>45292</v>
      </c>
      <c r="K173" s="62">
        <v>45627</v>
      </c>
      <c r="L173" s="54" t="s">
        <v>927</v>
      </c>
      <c r="M173" s="54" t="s">
        <v>928</v>
      </c>
      <c r="N173" s="54">
        <v>10</v>
      </c>
      <c r="O173" s="54">
        <v>10</v>
      </c>
      <c r="P173" s="49">
        <v>0</v>
      </c>
      <c r="Q173" s="49">
        <v>0</v>
      </c>
      <c r="R173" s="54">
        <v>1</v>
      </c>
      <c r="S173" s="54">
        <v>180</v>
      </c>
      <c r="T173" s="54">
        <v>750</v>
      </c>
      <c r="U173" s="54">
        <v>1</v>
      </c>
      <c r="V173" s="54">
        <v>45</v>
      </c>
      <c r="W173" s="54">
        <v>150</v>
      </c>
      <c r="X173" s="54" t="s">
        <v>929</v>
      </c>
      <c r="Y173" s="64" t="s">
        <v>930</v>
      </c>
      <c r="Z173" s="54"/>
      <c r="AA173" s="68"/>
    </row>
    <row r="174" s="35" customFormat="1" ht="84" spans="1:27">
      <c r="A174" s="49">
        <v>165</v>
      </c>
      <c r="B174" s="54" t="s">
        <v>80</v>
      </c>
      <c r="C174" s="54" t="s">
        <v>613</v>
      </c>
      <c r="D174" s="54" t="s">
        <v>614</v>
      </c>
      <c r="E174" s="54" t="s">
        <v>97</v>
      </c>
      <c r="F174" s="54" t="s">
        <v>924</v>
      </c>
      <c r="G174" s="54" t="s">
        <v>615</v>
      </c>
      <c r="H174" s="54" t="s">
        <v>42</v>
      </c>
      <c r="I174" s="54" t="s">
        <v>924</v>
      </c>
      <c r="J174" s="53">
        <v>45292</v>
      </c>
      <c r="K174" s="62">
        <v>45627</v>
      </c>
      <c r="L174" s="54" t="s">
        <v>927</v>
      </c>
      <c r="M174" s="54" t="s">
        <v>931</v>
      </c>
      <c r="N174" s="54">
        <v>50</v>
      </c>
      <c r="O174" s="54">
        <v>50</v>
      </c>
      <c r="P174" s="49">
        <v>0</v>
      </c>
      <c r="Q174" s="49">
        <v>0</v>
      </c>
      <c r="R174" s="54">
        <v>1</v>
      </c>
      <c r="S174" s="54">
        <v>247</v>
      </c>
      <c r="T174" s="54">
        <v>998</v>
      </c>
      <c r="U174" s="54">
        <v>1</v>
      </c>
      <c r="V174" s="54">
        <v>46</v>
      </c>
      <c r="W174" s="54">
        <v>190</v>
      </c>
      <c r="X174" s="54" t="s">
        <v>932</v>
      </c>
      <c r="Y174" s="54" t="s">
        <v>619</v>
      </c>
      <c r="Z174" s="54"/>
      <c r="AA174" s="68"/>
    </row>
    <row r="175" s="35" customFormat="1" ht="57" customHeight="1" spans="1:26">
      <c r="A175" s="49">
        <v>166</v>
      </c>
      <c r="B175" s="54" t="s">
        <v>68</v>
      </c>
      <c r="C175" s="54" t="s">
        <v>140</v>
      </c>
      <c r="D175" s="54" t="s">
        <v>933</v>
      </c>
      <c r="E175" s="54" t="s">
        <v>934</v>
      </c>
      <c r="F175" s="54" t="s">
        <v>935</v>
      </c>
      <c r="G175" s="54" t="s">
        <v>936</v>
      </c>
      <c r="H175" s="54" t="s">
        <v>42</v>
      </c>
      <c r="I175" s="54" t="s">
        <v>937</v>
      </c>
      <c r="J175" s="53">
        <v>45292</v>
      </c>
      <c r="K175" s="62">
        <v>45627</v>
      </c>
      <c r="L175" s="54" t="s">
        <v>938</v>
      </c>
      <c r="M175" s="54" t="s">
        <v>939</v>
      </c>
      <c r="N175" s="54">
        <v>13</v>
      </c>
      <c r="O175" s="54">
        <v>13</v>
      </c>
      <c r="P175" s="49">
        <v>0</v>
      </c>
      <c r="Q175" s="49">
        <v>0</v>
      </c>
      <c r="R175" s="54">
        <v>1</v>
      </c>
      <c r="S175" s="54">
        <v>67</v>
      </c>
      <c r="T175" s="54">
        <v>268</v>
      </c>
      <c r="U175" s="54">
        <v>0</v>
      </c>
      <c r="V175" s="54">
        <v>12</v>
      </c>
      <c r="W175" s="54">
        <v>48</v>
      </c>
      <c r="X175" s="54" t="s">
        <v>940</v>
      </c>
      <c r="Y175" s="54" t="s">
        <v>940</v>
      </c>
      <c r="Z175" s="54"/>
    </row>
    <row r="176" s="35" customFormat="1" ht="57" customHeight="1" spans="1:26">
      <c r="A176" s="49">
        <v>167</v>
      </c>
      <c r="B176" s="54" t="s">
        <v>80</v>
      </c>
      <c r="C176" s="54" t="s">
        <v>95</v>
      </c>
      <c r="D176" s="54" t="s">
        <v>161</v>
      </c>
      <c r="E176" s="54" t="s">
        <v>934</v>
      </c>
      <c r="F176" s="54" t="s">
        <v>935</v>
      </c>
      <c r="G176" s="54" t="s">
        <v>941</v>
      </c>
      <c r="H176" s="54" t="s">
        <v>42</v>
      </c>
      <c r="I176" s="54" t="s">
        <v>935</v>
      </c>
      <c r="J176" s="53">
        <v>45292</v>
      </c>
      <c r="K176" s="62">
        <v>45627</v>
      </c>
      <c r="L176" s="54" t="s">
        <v>938</v>
      </c>
      <c r="M176" s="54" t="s">
        <v>942</v>
      </c>
      <c r="N176" s="54">
        <v>20</v>
      </c>
      <c r="O176" s="54">
        <v>20</v>
      </c>
      <c r="P176" s="49">
        <v>0</v>
      </c>
      <c r="Q176" s="49">
        <v>0</v>
      </c>
      <c r="R176" s="54">
        <v>1</v>
      </c>
      <c r="S176" s="54">
        <v>294</v>
      </c>
      <c r="T176" s="54">
        <v>1057</v>
      </c>
      <c r="U176" s="54">
        <v>0</v>
      </c>
      <c r="V176" s="54">
        <v>83</v>
      </c>
      <c r="W176" s="54">
        <v>317</v>
      </c>
      <c r="X176" s="54" t="s">
        <v>943</v>
      </c>
      <c r="Y176" s="54" t="s">
        <v>943</v>
      </c>
      <c r="Z176" s="54"/>
    </row>
    <row r="177" s="35" customFormat="1" ht="57" customHeight="1" spans="1:26">
      <c r="A177" s="49">
        <v>168</v>
      </c>
      <c r="B177" s="54" t="s">
        <v>80</v>
      </c>
      <c r="C177" s="54" t="s">
        <v>95</v>
      </c>
      <c r="D177" s="54" t="s">
        <v>161</v>
      </c>
      <c r="E177" s="54" t="s">
        <v>934</v>
      </c>
      <c r="F177" s="54" t="s">
        <v>944</v>
      </c>
      <c r="G177" s="54" t="s">
        <v>945</v>
      </c>
      <c r="H177" s="54" t="s">
        <v>42</v>
      </c>
      <c r="I177" s="54" t="s">
        <v>944</v>
      </c>
      <c r="J177" s="53">
        <v>45292</v>
      </c>
      <c r="K177" s="62">
        <v>45627</v>
      </c>
      <c r="L177" s="54" t="s">
        <v>946</v>
      </c>
      <c r="M177" s="54" t="s">
        <v>942</v>
      </c>
      <c r="N177" s="54">
        <v>15</v>
      </c>
      <c r="O177" s="54">
        <v>15</v>
      </c>
      <c r="P177" s="49">
        <v>0</v>
      </c>
      <c r="Q177" s="49">
        <v>0</v>
      </c>
      <c r="R177" s="54">
        <v>1</v>
      </c>
      <c r="S177" s="54">
        <v>285</v>
      </c>
      <c r="T177" s="54">
        <v>907</v>
      </c>
      <c r="U177" s="54">
        <v>1</v>
      </c>
      <c r="V177" s="54">
        <v>63</v>
      </c>
      <c r="W177" s="54">
        <v>252</v>
      </c>
      <c r="X177" s="54" t="s">
        <v>947</v>
      </c>
      <c r="Y177" s="54" t="s">
        <v>947</v>
      </c>
      <c r="Z177" s="54"/>
    </row>
    <row r="178" s="35" customFormat="1" ht="57" customHeight="1" spans="1:26">
      <c r="A178" s="49">
        <v>169</v>
      </c>
      <c r="B178" s="54" t="s">
        <v>68</v>
      </c>
      <c r="C178" s="54" t="s">
        <v>140</v>
      </c>
      <c r="D178" s="54" t="s">
        <v>146</v>
      </c>
      <c r="E178" s="54" t="s">
        <v>934</v>
      </c>
      <c r="F178" s="54" t="s">
        <v>944</v>
      </c>
      <c r="G178" s="54" t="s">
        <v>948</v>
      </c>
      <c r="H178" s="54" t="s">
        <v>42</v>
      </c>
      <c r="I178" s="54" t="s">
        <v>944</v>
      </c>
      <c r="J178" s="53">
        <v>45292</v>
      </c>
      <c r="K178" s="62">
        <v>45627</v>
      </c>
      <c r="L178" s="54" t="s">
        <v>946</v>
      </c>
      <c r="M178" s="54" t="s">
        <v>949</v>
      </c>
      <c r="N178" s="54">
        <v>15</v>
      </c>
      <c r="O178" s="54">
        <v>15</v>
      </c>
      <c r="P178" s="49">
        <v>0</v>
      </c>
      <c r="Q178" s="49">
        <v>0</v>
      </c>
      <c r="R178" s="54">
        <v>1</v>
      </c>
      <c r="S178" s="54">
        <v>27</v>
      </c>
      <c r="T178" s="54">
        <v>96</v>
      </c>
      <c r="U178" s="52">
        <v>1</v>
      </c>
      <c r="V178" s="52">
        <v>12</v>
      </c>
      <c r="W178" s="52">
        <v>45</v>
      </c>
      <c r="X178" s="54" t="s">
        <v>950</v>
      </c>
      <c r="Y178" s="54" t="s">
        <v>950</v>
      </c>
      <c r="Z178" s="54"/>
    </row>
    <row r="179" s="35" customFormat="1" ht="57" customHeight="1" spans="1:26">
      <c r="A179" s="49">
        <v>170</v>
      </c>
      <c r="B179" s="54" t="s">
        <v>80</v>
      </c>
      <c r="C179" s="54" t="s">
        <v>95</v>
      </c>
      <c r="D179" s="54" t="s">
        <v>161</v>
      </c>
      <c r="E179" s="54" t="s">
        <v>934</v>
      </c>
      <c r="F179" s="54" t="s">
        <v>951</v>
      </c>
      <c r="G179" s="54" t="s">
        <v>952</v>
      </c>
      <c r="H179" s="54" t="s">
        <v>42</v>
      </c>
      <c r="I179" s="54" t="s">
        <v>953</v>
      </c>
      <c r="J179" s="53">
        <v>45292</v>
      </c>
      <c r="K179" s="62">
        <v>45627</v>
      </c>
      <c r="L179" s="54" t="s">
        <v>954</v>
      </c>
      <c r="M179" s="54" t="s">
        <v>942</v>
      </c>
      <c r="N179" s="54">
        <v>15</v>
      </c>
      <c r="O179" s="54">
        <v>15</v>
      </c>
      <c r="P179" s="49">
        <v>0</v>
      </c>
      <c r="Q179" s="49">
        <v>0</v>
      </c>
      <c r="R179" s="54">
        <v>1</v>
      </c>
      <c r="S179" s="54">
        <v>326</v>
      </c>
      <c r="T179" s="54">
        <v>1236</v>
      </c>
      <c r="U179" s="54">
        <v>0</v>
      </c>
      <c r="V179" s="54">
        <v>40</v>
      </c>
      <c r="W179" s="54">
        <v>140</v>
      </c>
      <c r="X179" s="54" t="s">
        <v>943</v>
      </c>
      <c r="Y179" s="54" t="s">
        <v>943</v>
      </c>
      <c r="Z179" s="54"/>
    </row>
    <row r="180" s="35" customFormat="1" ht="57" customHeight="1" spans="1:26">
      <c r="A180" s="49">
        <v>171</v>
      </c>
      <c r="B180" s="54" t="s">
        <v>68</v>
      </c>
      <c r="C180" s="54" t="s">
        <v>140</v>
      </c>
      <c r="D180" s="54" t="s">
        <v>933</v>
      </c>
      <c r="E180" s="54" t="s">
        <v>934</v>
      </c>
      <c r="F180" s="54" t="s">
        <v>951</v>
      </c>
      <c r="G180" s="54" t="s">
        <v>955</v>
      </c>
      <c r="H180" s="54" t="s">
        <v>42</v>
      </c>
      <c r="I180" s="54" t="s">
        <v>953</v>
      </c>
      <c r="J180" s="53">
        <v>45292</v>
      </c>
      <c r="K180" s="62">
        <v>45627</v>
      </c>
      <c r="L180" s="54" t="s">
        <v>954</v>
      </c>
      <c r="M180" s="54" t="s">
        <v>956</v>
      </c>
      <c r="N180" s="54">
        <v>18</v>
      </c>
      <c r="O180" s="54">
        <v>18</v>
      </c>
      <c r="P180" s="49">
        <v>0</v>
      </c>
      <c r="Q180" s="49">
        <v>0</v>
      </c>
      <c r="R180" s="54">
        <v>1</v>
      </c>
      <c r="S180" s="54">
        <v>81</v>
      </c>
      <c r="T180" s="54">
        <v>396</v>
      </c>
      <c r="U180" s="54">
        <v>0</v>
      </c>
      <c r="V180" s="54">
        <v>13</v>
      </c>
      <c r="W180" s="54">
        <v>70</v>
      </c>
      <c r="X180" s="54" t="s">
        <v>957</v>
      </c>
      <c r="Y180" s="54" t="s">
        <v>957</v>
      </c>
      <c r="Z180" s="54"/>
    </row>
    <row r="181" s="35" customFormat="1" ht="57" customHeight="1" spans="1:26">
      <c r="A181" s="49">
        <v>172</v>
      </c>
      <c r="B181" s="54" t="s">
        <v>68</v>
      </c>
      <c r="C181" s="54" t="s">
        <v>140</v>
      </c>
      <c r="D181" s="54" t="s">
        <v>167</v>
      </c>
      <c r="E181" s="54" t="s">
        <v>934</v>
      </c>
      <c r="F181" s="54" t="s">
        <v>958</v>
      </c>
      <c r="G181" s="54" t="s">
        <v>959</v>
      </c>
      <c r="H181" s="54" t="s">
        <v>42</v>
      </c>
      <c r="I181" s="54" t="s">
        <v>958</v>
      </c>
      <c r="J181" s="53">
        <v>45292</v>
      </c>
      <c r="K181" s="62">
        <v>45627</v>
      </c>
      <c r="L181" s="54" t="s">
        <v>960</v>
      </c>
      <c r="M181" s="54" t="s">
        <v>961</v>
      </c>
      <c r="N181" s="54">
        <v>12</v>
      </c>
      <c r="O181" s="54">
        <v>12</v>
      </c>
      <c r="P181" s="49">
        <v>0</v>
      </c>
      <c r="Q181" s="49">
        <v>0</v>
      </c>
      <c r="R181" s="54">
        <v>1</v>
      </c>
      <c r="S181" s="54">
        <v>152</v>
      </c>
      <c r="T181" s="69">
        <v>652</v>
      </c>
      <c r="U181" s="52">
        <v>1</v>
      </c>
      <c r="V181" s="69">
        <v>45</v>
      </c>
      <c r="W181" s="69">
        <v>112</v>
      </c>
      <c r="X181" s="69" t="s">
        <v>962</v>
      </c>
      <c r="Y181" s="69" t="s">
        <v>962</v>
      </c>
      <c r="Z181" s="54"/>
    </row>
    <row r="182" s="35" customFormat="1" ht="93" customHeight="1" spans="1:26">
      <c r="A182" s="49">
        <v>173</v>
      </c>
      <c r="B182" s="54" t="s">
        <v>68</v>
      </c>
      <c r="C182" s="54" t="s">
        <v>140</v>
      </c>
      <c r="D182" s="54" t="s">
        <v>963</v>
      </c>
      <c r="E182" s="54" t="s">
        <v>934</v>
      </c>
      <c r="F182" s="54" t="s">
        <v>958</v>
      </c>
      <c r="G182" s="54" t="s">
        <v>964</v>
      </c>
      <c r="H182" s="54" t="s">
        <v>42</v>
      </c>
      <c r="I182" s="54" t="s">
        <v>958</v>
      </c>
      <c r="J182" s="53">
        <v>45292</v>
      </c>
      <c r="K182" s="62">
        <v>45627</v>
      </c>
      <c r="L182" s="54" t="s">
        <v>960</v>
      </c>
      <c r="M182" s="54" t="s">
        <v>965</v>
      </c>
      <c r="N182" s="54">
        <v>15</v>
      </c>
      <c r="O182" s="54">
        <v>15</v>
      </c>
      <c r="P182" s="49">
        <v>0</v>
      </c>
      <c r="Q182" s="49">
        <v>0</v>
      </c>
      <c r="R182" s="54">
        <v>1</v>
      </c>
      <c r="S182" s="54">
        <v>85</v>
      </c>
      <c r="T182" s="69">
        <v>338</v>
      </c>
      <c r="U182" s="52">
        <v>1</v>
      </c>
      <c r="V182" s="69">
        <v>14</v>
      </c>
      <c r="W182" s="69">
        <v>58</v>
      </c>
      <c r="X182" s="69" t="s">
        <v>966</v>
      </c>
      <c r="Y182" s="69" t="s">
        <v>966</v>
      </c>
      <c r="Z182" s="54"/>
    </row>
    <row r="183" s="35" customFormat="1" ht="78" customHeight="1" spans="1:26">
      <c r="A183" s="49">
        <v>174</v>
      </c>
      <c r="B183" s="54" t="s">
        <v>68</v>
      </c>
      <c r="C183" s="54" t="s">
        <v>140</v>
      </c>
      <c r="D183" s="54" t="s">
        <v>146</v>
      </c>
      <c r="E183" s="54" t="s">
        <v>934</v>
      </c>
      <c r="F183" s="54" t="s">
        <v>967</v>
      </c>
      <c r="G183" s="54" t="s">
        <v>968</v>
      </c>
      <c r="H183" s="54" t="s">
        <v>42</v>
      </c>
      <c r="I183" s="54" t="s">
        <v>967</v>
      </c>
      <c r="J183" s="53">
        <v>45292</v>
      </c>
      <c r="K183" s="62">
        <v>45627</v>
      </c>
      <c r="L183" s="54" t="s">
        <v>969</v>
      </c>
      <c r="M183" s="54" t="s">
        <v>970</v>
      </c>
      <c r="N183" s="54">
        <v>30</v>
      </c>
      <c r="O183" s="54">
        <v>30</v>
      </c>
      <c r="P183" s="49">
        <v>0</v>
      </c>
      <c r="Q183" s="49">
        <v>0</v>
      </c>
      <c r="R183" s="54">
        <v>1</v>
      </c>
      <c r="S183" s="54">
        <v>172</v>
      </c>
      <c r="T183" s="69">
        <v>470</v>
      </c>
      <c r="U183" s="70">
        <v>1</v>
      </c>
      <c r="V183" s="69">
        <v>35</v>
      </c>
      <c r="W183" s="69">
        <v>88</v>
      </c>
      <c r="X183" s="69" t="s">
        <v>971</v>
      </c>
      <c r="Y183" s="69" t="s">
        <v>971</v>
      </c>
      <c r="Z183" s="54"/>
    </row>
    <row r="184" s="35" customFormat="1" ht="87" customHeight="1" spans="1:26">
      <c r="A184" s="49">
        <v>175</v>
      </c>
      <c r="B184" s="54" t="s">
        <v>68</v>
      </c>
      <c r="C184" s="54" t="s">
        <v>140</v>
      </c>
      <c r="D184" s="54" t="s">
        <v>146</v>
      </c>
      <c r="E184" s="54" t="s">
        <v>934</v>
      </c>
      <c r="F184" s="54" t="s">
        <v>967</v>
      </c>
      <c r="G184" s="54" t="s">
        <v>972</v>
      </c>
      <c r="H184" s="54" t="s">
        <v>42</v>
      </c>
      <c r="I184" s="54" t="s">
        <v>967</v>
      </c>
      <c r="J184" s="53">
        <v>45292</v>
      </c>
      <c r="K184" s="62">
        <v>45627</v>
      </c>
      <c r="L184" s="54" t="s">
        <v>969</v>
      </c>
      <c r="M184" s="54" t="s">
        <v>973</v>
      </c>
      <c r="N184" s="54">
        <v>30</v>
      </c>
      <c r="O184" s="54">
        <v>30</v>
      </c>
      <c r="P184" s="49">
        <v>0</v>
      </c>
      <c r="Q184" s="49">
        <v>0</v>
      </c>
      <c r="R184" s="54">
        <v>1</v>
      </c>
      <c r="S184" s="54">
        <v>88</v>
      </c>
      <c r="T184" s="69">
        <v>310</v>
      </c>
      <c r="U184" s="70">
        <v>1</v>
      </c>
      <c r="V184" s="69">
        <v>75</v>
      </c>
      <c r="W184" s="69">
        <v>268</v>
      </c>
      <c r="X184" s="69" t="s">
        <v>974</v>
      </c>
      <c r="Y184" s="69" t="s">
        <v>974</v>
      </c>
      <c r="Z184" s="54"/>
    </row>
    <row r="185" s="35" customFormat="1" ht="78" customHeight="1" spans="1:26">
      <c r="A185" s="49">
        <v>176</v>
      </c>
      <c r="B185" s="54" t="s">
        <v>80</v>
      </c>
      <c r="C185" s="54" t="s">
        <v>975</v>
      </c>
      <c r="D185" s="54" t="s">
        <v>976</v>
      </c>
      <c r="E185" s="54" t="s">
        <v>934</v>
      </c>
      <c r="F185" s="54" t="s">
        <v>977</v>
      </c>
      <c r="G185" s="54" t="s">
        <v>978</v>
      </c>
      <c r="H185" s="54" t="s">
        <v>42</v>
      </c>
      <c r="I185" s="54" t="s">
        <v>977</v>
      </c>
      <c r="J185" s="53">
        <v>45292</v>
      </c>
      <c r="K185" s="62">
        <v>45627</v>
      </c>
      <c r="L185" s="54" t="s">
        <v>979</v>
      </c>
      <c r="M185" s="54" t="s">
        <v>980</v>
      </c>
      <c r="N185" s="54">
        <v>15</v>
      </c>
      <c r="O185" s="54">
        <v>15</v>
      </c>
      <c r="P185" s="49">
        <v>0</v>
      </c>
      <c r="Q185" s="49">
        <v>0</v>
      </c>
      <c r="R185" s="54">
        <v>1</v>
      </c>
      <c r="S185" s="54">
        <v>65</v>
      </c>
      <c r="T185" s="69">
        <v>197</v>
      </c>
      <c r="U185" s="70">
        <v>0</v>
      </c>
      <c r="V185" s="69">
        <v>11</v>
      </c>
      <c r="W185" s="69">
        <v>44</v>
      </c>
      <c r="X185" s="69" t="s">
        <v>981</v>
      </c>
      <c r="Y185" s="69" t="s">
        <v>981</v>
      </c>
      <c r="Z185" s="54"/>
    </row>
    <row r="186" s="35" customFormat="1" ht="57" customHeight="1" spans="1:26">
      <c r="A186" s="49">
        <v>177</v>
      </c>
      <c r="B186" s="54" t="s">
        <v>80</v>
      </c>
      <c r="C186" s="54" t="s">
        <v>95</v>
      </c>
      <c r="D186" s="54" t="s">
        <v>982</v>
      </c>
      <c r="E186" s="54" t="s">
        <v>934</v>
      </c>
      <c r="F186" s="54" t="s">
        <v>977</v>
      </c>
      <c r="G186" s="54" t="s">
        <v>983</v>
      </c>
      <c r="H186" s="54" t="s">
        <v>42</v>
      </c>
      <c r="I186" s="54" t="s">
        <v>977</v>
      </c>
      <c r="J186" s="53">
        <v>45292</v>
      </c>
      <c r="K186" s="62">
        <v>45627</v>
      </c>
      <c r="L186" s="54" t="s">
        <v>979</v>
      </c>
      <c r="M186" s="54" t="s">
        <v>942</v>
      </c>
      <c r="N186" s="54">
        <v>15</v>
      </c>
      <c r="O186" s="54">
        <v>15</v>
      </c>
      <c r="P186" s="49">
        <v>0</v>
      </c>
      <c r="Q186" s="49">
        <v>0</v>
      </c>
      <c r="R186" s="54">
        <v>1</v>
      </c>
      <c r="S186" s="54">
        <v>97</v>
      </c>
      <c r="T186" s="69">
        <v>359</v>
      </c>
      <c r="U186" s="70">
        <v>0</v>
      </c>
      <c r="V186" s="69">
        <v>17</v>
      </c>
      <c r="W186" s="69">
        <v>60</v>
      </c>
      <c r="X186" s="69" t="s">
        <v>943</v>
      </c>
      <c r="Y186" s="69" t="s">
        <v>943</v>
      </c>
      <c r="Z186" s="54"/>
    </row>
    <row r="187" s="35" customFormat="1" ht="57" customHeight="1" spans="1:26">
      <c r="A187" s="49">
        <v>178</v>
      </c>
      <c r="B187" s="54" t="s">
        <v>68</v>
      </c>
      <c r="C187" s="54" t="s">
        <v>140</v>
      </c>
      <c r="D187" s="54" t="s">
        <v>976</v>
      </c>
      <c r="E187" s="54" t="s">
        <v>934</v>
      </c>
      <c r="F187" s="54" t="s">
        <v>984</v>
      </c>
      <c r="G187" s="54" t="s">
        <v>985</v>
      </c>
      <c r="H187" s="54" t="s">
        <v>42</v>
      </c>
      <c r="I187" s="54" t="s">
        <v>984</v>
      </c>
      <c r="J187" s="53">
        <v>45292</v>
      </c>
      <c r="K187" s="62">
        <v>45627</v>
      </c>
      <c r="L187" s="54" t="s">
        <v>986</v>
      </c>
      <c r="M187" s="54" t="s">
        <v>985</v>
      </c>
      <c r="N187" s="54">
        <v>18</v>
      </c>
      <c r="O187" s="54">
        <v>18</v>
      </c>
      <c r="P187" s="49">
        <v>0</v>
      </c>
      <c r="Q187" s="49">
        <v>0</v>
      </c>
      <c r="R187" s="54">
        <v>1</v>
      </c>
      <c r="S187" s="54">
        <v>168</v>
      </c>
      <c r="T187" s="69">
        <v>439</v>
      </c>
      <c r="U187" s="52">
        <v>1</v>
      </c>
      <c r="V187" s="69">
        <v>21</v>
      </c>
      <c r="W187" s="69">
        <v>98</v>
      </c>
      <c r="X187" s="69" t="s">
        <v>987</v>
      </c>
      <c r="Y187" s="69" t="s">
        <v>987</v>
      </c>
      <c r="Z187" s="54"/>
    </row>
    <row r="188" s="35" customFormat="1" ht="57" customHeight="1" spans="1:26">
      <c r="A188" s="49">
        <v>179</v>
      </c>
      <c r="B188" s="54" t="s">
        <v>80</v>
      </c>
      <c r="C188" s="54" t="s">
        <v>95</v>
      </c>
      <c r="D188" s="54" t="s">
        <v>161</v>
      </c>
      <c r="E188" s="54" t="s">
        <v>934</v>
      </c>
      <c r="F188" s="54" t="s">
        <v>984</v>
      </c>
      <c r="G188" s="54" t="s">
        <v>988</v>
      </c>
      <c r="H188" s="54" t="s">
        <v>42</v>
      </c>
      <c r="I188" s="54" t="s">
        <v>984</v>
      </c>
      <c r="J188" s="53">
        <v>45292</v>
      </c>
      <c r="K188" s="62">
        <v>45627</v>
      </c>
      <c r="L188" s="54" t="s">
        <v>986</v>
      </c>
      <c r="M188" s="54" t="s">
        <v>942</v>
      </c>
      <c r="N188" s="54">
        <v>15</v>
      </c>
      <c r="O188" s="54">
        <v>15</v>
      </c>
      <c r="P188" s="49">
        <v>0</v>
      </c>
      <c r="Q188" s="49">
        <v>0</v>
      </c>
      <c r="R188" s="54">
        <v>1</v>
      </c>
      <c r="S188" s="54">
        <v>287</v>
      </c>
      <c r="T188" s="69">
        <v>1060</v>
      </c>
      <c r="U188" s="52">
        <v>1</v>
      </c>
      <c r="V188" s="69">
        <v>53</v>
      </c>
      <c r="W188" s="69">
        <v>196</v>
      </c>
      <c r="X188" s="69" t="s">
        <v>943</v>
      </c>
      <c r="Y188" s="69" t="s">
        <v>943</v>
      </c>
      <c r="Z188" s="54"/>
    </row>
    <row r="189" s="35" customFormat="1" ht="57" customHeight="1" spans="1:26">
      <c r="A189" s="49">
        <v>180</v>
      </c>
      <c r="B189" s="54" t="s">
        <v>80</v>
      </c>
      <c r="C189" s="54" t="s">
        <v>975</v>
      </c>
      <c r="D189" s="54" t="s">
        <v>161</v>
      </c>
      <c r="E189" s="54" t="s">
        <v>934</v>
      </c>
      <c r="F189" s="54" t="s">
        <v>989</v>
      </c>
      <c r="G189" s="54" t="s">
        <v>990</v>
      </c>
      <c r="H189" s="54" t="s">
        <v>42</v>
      </c>
      <c r="I189" s="54" t="s">
        <v>989</v>
      </c>
      <c r="J189" s="53">
        <v>45292</v>
      </c>
      <c r="K189" s="62">
        <v>45627</v>
      </c>
      <c r="L189" s="54" t="s">
        <v>991</v>
      </c>
      <c r="M189" s="54" t="s">
        <v>992</v>
      </c>
      <c r="N189" s="54">
        <v>20</v>
      </c>
      <c r="O189" s="54">
        <v>20</v>
      </c>
      <c r="P189" s="49">
        <v>0</v>
      </c>
      <c r="Q189" s="49">
        <v>0</v>
      </c>
      <c r="R189" s="54">
        <v>1</v>
      </c>
      <c r="S189" s="54">
        <v>140</v>
      </c>
      <c r="T189" s="69">
        <v>450</v>
      </c>
      <c r="U189" s="70">
        <v>0</v>
      </c>
      <c r="V189" s="69">
        <v>17</v>
      </c>
      <c r="W189" s="69">
        <v>85</v>
      </c>
      <c r="X189" s="69" t="s">
        <v>993</v>
      </c>
      <c r="Y189" s="69" t="s">
        <v>993</v>
      </c>
      <c r="Z189" s="54"/>
    </row>
    <row r="190" s="35" customFormat="1" ht="57" customHeight="1" spans="1:26">
      <c r="A190" s="49">
        <v>181</v>
      </c>
      <c r="B190" s="54" t="s">
        <v>80</v>
      </c>
      <c r="C190" s="54" t="s">
        <v>95</v>
      </c>
      <c r="D190" s="54" t="s">
        <v>994</v>
      </c>
      <c r="E190" s="54" t="s">
        <v>934</v>
      </c>
      <c r="F190" s="54" t="s">
        <v>989</v>
      </c>
      <c r="G190" s="54" t="s">
        <v>995</v>
      </c>
      <c r="H190" s="54" t="s">
        <v>42</v>
      </c>
      <c r="I190" s="54" t="s">
        <v>989</v>
      </c>
      <c r="J190" s="53">
        <v>45292</v>
      </c>
      <c r="K190" s="62">
        <v>45627</v>
      </c>
      <c r="L190" s="54" t="s">
        <v>991</v>
      </c>
      <c r="M190" s="54" t="s">
        <v>942</v>
      </c>
      <c r="N190" s="54">
        <v>15</v>
      </c>
      <c r="O190" s="54">
        <v>15</v>
      </c>
      <c r="P190" s="49">
        <v>0</v>
      </c>
      <c r="Q190" s="49">
        <v>0</v>
      </c>
      <c r="R190" s="54">
        <v>1</v>
      </c>
      <c r="S190" s="54">
        <v>198</v>
      </c>
      <c r="T190" s="69">
        <v>789</v>
      </c>
      <c r="U190" s="70">
        <v>0</v>
      </c>
      <c r="V190" s="69">
        <v>27</v>
      </c>
      <c r="W190" s="69">
        <v>113</v>
      </c>
      <c r="X190" s="69" t="s">
        <v>943</v>
      </c>
      <c r="Y190" s="69" t="s">
        <v>943</v>
      </c>
      <c r="Z190" s="54"/>
    </row>
    <row r="191" s="35" customFormat="1" ht="73" customHeight="1" spans="1:26">
      <c r="A191" s="49">
        <v>182</v>
      </c>
      <c r="B191" s="54" t="s">
        <v>68</v>
      </c>
      <c r="C191" s="54" t="s">
        <v>69</v>
      </c>
      <c r="D191" s="54" t="s">
        <v>75</v>
      </c>
      <c r="E191" s="54" t="s">
        <v>934</v>
      </c>
      <c r="F191" s="54" t="s">
        <v>958</v>
      </c>
      <c r="G191" s="54" t="s">
        <v>996</v>
      </c>
      <c r="H191" s="54" t="s">
        <v>42</v>
      </c>
      <c r="I191" s="54" t="s">
        <v>958</v>
      </c>
      <c r="J191" s="53">
        <v>45292</v>
      </c>
      <c r="K191" s="62">
        <v>45627</v>
      </c>
      <c r="L191" s="54" t="s">
        <v>997</v>
      </c>
      <c r="M191" s="54" t="s">
        <v>998</v>
      </c>
      <c r="N191" s="54">
        <v>50</v>
      </c>
      <c r="O191" s="54">
        <v>50</v>
      </c>
      <c r="P191" s="49">
        <v>0</v>
      </c>
      <c r="Q191" s="49">
        <v>0</v>
      </c>
      <c r="R191" s="54">
        <v>1</v>
      </c>
      <c r="S191" s="54">
        <v>106</v>
      </c>
      <c r="T191" s="54">
        <v>426</v>
      </c>
      <c r="U191" s="54">
        <v>1</v>
      </c>
      <c r="V191" s="54">
        <v>56</v>
      </c>
      <c r="W191" s="54">
        <v>226</v>
      </c>
      <c r="X191" s="54" t="s">
        <v>999</v>
      </c>
      <c r="Y191" s="54" t="s">
        <v>999</v>
      </c>
      <c r="Z191" s="54"/>
    </row>
    <row r="192" s="37" customFormat="1" ht="42" customHeight="1" spans="1:26">
      <c r="A192" s="49">
        <v>183</v>
      </c>
      <c r="B192" s="54" t="s">
        <v>68</v>
      </c>
      <c r="C192" s="63" t="s">
        <v>140</v>
      </c>
      <c r="D192" s="63" t="s">
        <v>146</v>
      </c>
      <c r="E192" s="63" t="s">
        <v>1000</v>
      </c>
      <c r="F192" s="63" t="s">
        <v>1001</v>
      </c>
      <c r="G192" s="63" t="s">
        <v>1002</v>
      </c>
      <c r="H192" s="63" t="s">
        <v>136</v>
      </c>
      <c r="I192" s="63" t="s">
        <v>1001</v>
      </c>
      <c r="J192" s="53">
        <v>45292</v>
      </c>
      <c r="K192" s="62">
        <v>45627</v>
      </c>
      <c r="L192" s="63" t="s">
        <v>1003</v>
      </c>
      <c r="M192" s="63" t="s">
        <v>1004</v>
      </c>
      <c r="N192" s="63">
        <v>19.2</v>
      </c>
      <c r="O192" s="63">
        <v>19.2</v>
      </c>
      <c r="P192" s="49">
        <v>0</v>
      </c>
      <c r="Q192" s="49">
        <v>0</v>
      </c>
      <c r="R192" s="63">
        <v>1</v>
      </c>
      <c r="S192" s="63">
        <v>386</v>
      </c>
      <c r="T192" s="63">
        <v>1052</v>
      </c>
      <c r="U192" s="63">
        <v>0</v>
      </c>
      <c r="V192" s="63">
        <v>48</v>
      </c>
      <c r="W192" s="63">
        <v>185</v>
      </c>
      <c r="X192" s="63"/>
      <c r="Y192" s="63"/>
      <c r="Z192" s="63"/>
    </row>
    <row r="193" s="37" customFormat="1" ht="43" customHeight="1" spans="1:26">
      <c r="A193" s="49">
        <v>184</v>
      </c>
      <c r="B193" s="54" t="s">
        <v>68</v>
      </c>
      <c r="C193" s="63" t="s">
        <v>69</v>
      </c>
      <c r="D193" s="63" t="s">
        <v>75</v>
      </c>
      <c r="E193" s="63" t="s">
        <v>1000</v>
      </c>
      <c r="F193" s="63" t="s">
        <v>1001</v>
      </c>
      <c r="G193" s="63" t="s">
        <v>69</v>
      </c>
      <c r="H193" s="63" t="s">
        <v>42</v>
      </c>
      <c r="I193" s="63" t="s">
        <v>1001</v>
      </c>
      <c r="J193" s="53">
        <v>45292</v>
      </c>
      <c r="K193" s="62">
        <v>45627</v>
      </c>
      <c r="L193" s="63" t="s">
        <v>1003</v>
      </c>
      <c r="M193" s="63" t="s">
        <v>1005</v>
      </c>
      <c r="N193" s="63">
        <v>15</v>
      </c>
      <c r="O193" s="63">
        <v>15</v>
      </c>
      <c r="P193" s="49">
        <v>0</v>
      </c>
      <c r="Q193" s="49">
        <v>0</v>
      </c>
      <c r="R193" s="63">
        <v>1</v>
      </c>
      <c r="S193" s="63">
        <v>386</v>
      </c>
      <c r="T193" s="63">
        <v>1052</v>
      </c>
      <c r="U193" s="63">
        <v>0</v>
      </c>
      <c r="V193" s="63">
        <v>48</v>
      </c>
      <c r="W193" s="63">
        <v>185</v>
      </c>
      <c r="X193" s="63"/>
      <c r="Y193" s="63"/>
      <c r="Z193" s="63"/>
    </row>
    <row r="194" s="37" customFormat="1" ht="44" customHeight="1" spans="1:26">
      <c r="A194" s="49">
        <v>185</v>
      </c>
      <c r="B194" s="54" t="s">
        <v>68</v>
      </c>
      <c r="C194" s="63" t="s">
        <v>140</v>
      </c>
      <c r="D194" s="63" t="s">
        <v>146</v>
      </c>
      <c r="E194" s="63" t="s">
        <v>1000</v>
      </c>
      <c r="F194" s="63" t="s">
        <v>1006</v>
      </c>
      <c r="G194" s="63" t="s">
        <v>1007</v>
      </c>
      <c r="H194" s="63" t="s">
        <v>42</v>
      </c>
      <c r="I194" s="63" t="s">
        <v>1008</v>
      </c>
      <c r="J194" s="53">
        <v>45292</v>
      </c>
      <c r="K194" s="62">
        <v>45627</v>
      </c>
      <c r="L194" s="63" t="s">
        <v>1009</v>
      </c>
      <c r="M194" s="63" t="s">
        <v>1010</v>
      </c>
      <c r="N194" s="63">
        <v>20</v>
      </c>
      <c r="O194" s="63">
        <v>20</v>
      </c>
      <c r="P194" s="49">
        <v>0</v>
      </c>
      <c r="Q194" s="49">
        <v>0</v>
      </c>
      <c r="R194" s="63">
        <v>1</v>
      </c>
      <c r="S194" s="63">
        <v>65</v>
      </c>
      <c r="T194" s="63">
        <v>175</v>
      </c>
      <c r="U194" s="63">
        <v>1</v>
      </c>
      <c r="V194" s="63">
        <v>12</v>
      </c>
      <c r="W194" s="63">
        <v>46</v>
      </c>
      <c r="X194" s="63"/>
      <c r="Y194" s="63"/>
      <c r="Z194" s="63"/>
    </row>
    <row r="195" s="37" customFormat="1" ht="63" customHeight="1" spans="1:26">
      <c r="A195" s="49">
        <v>186</v>
      </c>
      <c r="B195" s="63" t="s">
        <v>80</v>
      </c>
      <c r="C195" s="63" t="s">
        <v>166</v>
      </c>
      <c r="D195" s="63" t="s">
        <v>167</v>
      </c>
      <c r="E195" s="63" t="s">
        <v>1000</v>
      </c>
      <c r="F195" s="63" t="s">
        <v>1006</v>
      </c>
      <c r="G195" s="63" t="s">
        <v>1011</v>
      </c>
      <c r="H195" s="63" t="s">
        <v>42</v>
      </c>
      <c r="I195" s="63" t="s">
        <v>1012</v>
      </c>
      <c r="J195" s="53">
        <v>45292</v>
      </c>
      <c r="K195" s="62">
        <v>45627</v>
      </c>
      <c r="L195" s="63" t="s">
        <v>1009</v>
      </c>
      <c r="M195" s="63" t="s">
        <v>1013</v>
      </c>
      <c r="N195" s="63">
        <v>50</v>
      </c>
      <c r="O195" s="63">
        <v>50</v>
      </c>
      <c r="P195" s="49">
        <v>0</v>
      </c>
      <c r="Q195" s="49">
        <v>0</v>
      </c>
      <c r="R195" s="63">
        <v>1</v>
      </c>
      <c r="S195" s="63">
        <v>125</v>
      </c>
      <c r="T195" s="63">
        <v>638</v>
      </c>
      <c r="U195" s="63">
        <v>1</v>
      </c>
      <c r="V195" s="63">
        <v>10</v>
      </c>
      <c r="W195" s="63">
        <v>136</v>
      </c>
      <c r="X195" s="63"/>
      <c r="Y195" s="63"/>
      <c r="Z195" s="63"/>
    </row>
    <row r="196" s="37" customFormat="1" ht="84" spans="1:26">
      <c r="A196" s="49">
        <v>187</v>
      </c>
      <c r="B196" s="63" t="s">
        <v>80</v>
      </c>
      <c r="C196" s="63" t="s">
        <v>166</v>
      </c>
      <c r="D196" s="63" t="s">
        <v>167</v>
      </c>
      <c r="E196" s="63" t="s">
        <v>1000</v>
      </c>
      <c r="F196" s="63" t="s">
        <v>1014</v>
      </c>
      <c r="G196" s="63" t="s">
        <v>1015</v>
      </c>
      <c r="H196" s="63" t="s">
        <v>42</v>
      </c>
      <c r="I196" s="63" t="s">
        <v>1016</v>
      </c>
      <c r="J196" s="53">
        <v>45292</v>
      </c>
      <c r="K196" s="62">
        <v>45627</v>
      </c>
      <c r="L196" s="63" t="s">
        <v>1017</v>
      </c>
      <c r="M196" s="63" t="s">
        <v>1018</v>
      </c>
      <c r="N196" s="63">
        <v>25</v>
      </c>
      <c r="O196" s="63">
        <v>25</v>
      </c>
      <c r="P196" s="49">
        <v>0</v>
      </c>
      <c r="Q196" s="49">
        <v>0</v>
      </c>
      <c r="R196" s="63">
        <v>1</v>
      </c>
      <c r="S196" s="63">
        <v>120</v>
      </c>
      <c r="T196" s="63">
        <v>720</v>
      </c>
      <c r="U196" s="63">
        <v>0</v>
      </c>
      <c r="V196" s="63">
        <v>18</v>
      </c>
      <c r="W196" s="63">
        <v>80</v>
      </c>
      <c r="X196" s="63" t="s">
        <v>1019</v>
      </c>
      <c r="Y196" s="63" t="s">
        <v>1020</v>
      </c>
      <c r="Z196" s="63"/>
    </row>
    <row r="197" s="37" customFormat="1" ht="60" spans="1:26">
      <c r="A197" s="49">
        <v>188</v>
      </c>
      <c r="B197" s="54" t="s">
        <v>68</v>
      </c>
      <c r="C197" s="63" t="s">
        <v>140</v>
      </c>
      <c r="D197" s="63" t="s">
        <v>146</v>
      </c>
      <c r="E197" s="63" t="s">
        <v>1000</v>
      </c>
      <c r="F197" s="63" t="s">
        <v>1014</v>
      </c>
      <c r="G197" s="63" t="s">
        <v>1021</v>
      </c>
      <c r="H197" s="63" t="s">
        <v>42</v>
      </c>
      <c r="I197" s="63" t="s">
        <v>1022</v>
      </c>
      <c r="J197" s="53">
        <v>45292</v>
      </c>
      <c r="K197" s="62">
        <v>45627</v>
      </c>
      <c r="L197" s="63" t="s">
        <v>1017</v>
      </c>
      <c r="M197" s="63" t="s">
        <v>1023</v>
      </c>
      <c r="N197" s="63">
        <v>25</v>
      </c>
      <c r="O197" s="63">
        <v>25</v>
      </c>
      <c r="P197" s="49">
        <v>0</v>
      </c>
      <c r="Q197" s="49">
        <v>0</v>
      </c>
      <c r="R197" s="63">
        <v>1</v>
      </c>
      <c r="S197" s="63">
        <v>113</v>
      </c>
      <c r="T197" s="63">
        <v>706</v>
      </c>
      <c r="U197" s="63">
        <v>0</v>
      </c>
      <c r="V197" s="63">
        <v>15</v>
      </c>
      <c r="W197" s="63">
        <v>72</v>
      </c>
      <c r="X197" s="63" t="s">
        <v>1024</v>
      </c>
      <c r="Y197" s="63" t="s">
        <v>1020</v>
      </c>
      <c r="Z197" s="63"/>
    </row>
    <row r="198" s="37" customFormat="1" ht="72" spans="1:26">
      <c r="A198" s="49">
        <v>189</v>
      </c>
      <c r="B198" s="63" t="s">
        <v>80</v>
      </c>
      <c r="C198" s="63" t="s">
        <v>166</v>
      </c>
      <c r="D198" s="63" t="s">
        <v>167</v>
      </c>
      <c r="E198" s="63" t="s">
        <v>1000</v>
      </c>
      <c r="F198" s="63" t="s">
        <v>1025</v>
      </c>
      <c r="G198" s="63" t="s">
        <v>1026</v>
      </c>
      <c r="H198" s="63" t="s">
        <v>42</v>
      </c>
      <c r="I198" s="63" t="s">
        <v>1027</v>
      </c>
      <c r="J198" s="53">
        <v>45292</v>
      </c>
      <c r="K198" s="62">
        <v>45627</v>
      </c>
      <c r="L198" s="63" t="s">
        <v>1028</v>
      </c>
      <c r="M198" s="63" t="s">
        <v>1029</v>
      </c>
      <c r="N198" s="63">
        <v>25</v>
      </c>
      <c r="O198" s="63">
        <v>25</v>
      </c>
      <c r="P198" s="49">
        <v>0</v>
      </c>
      <c r="Q198" s="49">
        <v>0</v>
      </c>
      <c r="R198" s="63">
        <v>1</v>
      </c>
      <c r="S198" s="63">
        <v>81</v>
      </c>
      <c r="T198" s="63">
        <v>345</v>
      </c>
      <c r="U198" s="63">
        <v>1</v>
      </c>
      <c r="V198" s="63">
        <v>50</v>
      </c>
      <c r="W198" s="63">
        <v>82</v>
      </c>
      <c r="X198" s="63" t="s">
        <v>1030</v>
      </c>
      <c r="Y198" s="63" t="s">
        <v>1031</v>
      </c>
      <c r="Z198" s="63"/>
    </row>
    <row r="199" s="37" customFormat="1" ht="60" spans="1:26">
      <c r="A199" s="49">
        <v>190</v>
      </c>
      <c r="B199" s="63" t="s">
        <v>80</v>
      </c>
      <c r="C199" s="63" t="s">
        <v>95</v>
      </c>
      <c r="D199" s="63" t="s">
        <v>161</v>
      </c>
      <c r="E199" s="63" t="s">
        <v>1000</v>
      </c>
      <c r="F199" s="63" t="s">
        <v>1025</v>
      </c>
      <c r="G199" s="63" t="s">
        <v>1032</v>
      </c>
      <c r="H199" s="63" t="s">
        <v>42</v>
      </c>
      <c r="I199" s="63" t="s">
        <v>1033</v>
      </c>
      <c r="J199" s="53">
        <v>45292</v>
      </c>
      <c r="K199" s="62">
        <v>45627</v>
      </c>
      <c r="L199" s="63" t="s">
        <v>1028</v>
      </c>
      <c r="M199" s="63" t="s">
        <v>1034</v>
      </c>
      <c r="N199" s="63">
        <v>25</v>
      </c>
      <c r="O199" s="63">
        <v>25</v>
      </c>
      <c r="P199" s="49">
        <v>0</v>
      </c>
      <c r="Q199" s="49">
        <v>0</v>
      </c>
      <c r="R199" s="63">
        <v>1</v>
      </c>
      <c r="S199" s="63">
        <v>236</v>
      </c>
      <c r="T199" s="63">
        <v>772</v>
      </c>
      <c r="U199" s="63">
        <v>1</v>
      </c>
      <c r="V199" s="63">
        <v>54</v>
      </c>
      <c r="W199" s="63">
        <v>202</v>
      </c>
      <c r="X199" s="63" t="s">
        <v>1035</v>
      </c>
      <c r="Y199" s="63" t="s">
        <v>1031</v>
      </c>
      <c r="Z199" s="63"/>
    </row>
    <row r="200" s="37" customFormat="1" ht="49" customHeight="1" spans="1:26">
      <c r="A200" s="49">
        <v>191</v>
      </c>
      <c r="B200" s="54" t="s">
        <v>68</v>
      </c>
      <c r="C200" s="63" t="s">
        <v>69</v>
      </c>
      <c r="D200" s="63" t="s">
        <v>75</v>
      </c>
      <c r="E200" s="63" t="s">
        <v>1000</v>
      </c>
      <c r="F200" s="63" t="s">
        <v>122</v>
      </c>
      <c r="G200" s="63" t="s">
        <v>1036</v>
      </c>
      <c r="H200" s="63" t="s">
        <v>42</v>
      </c>
      <c r="I200" s="63" t="s">
        <v>122</v>
      </c>
      <c r="J200" s="53">
        <v>45292</v>
      </c>
      <c r="K200" s="62">
        <v>45627</v>
      </c>
      <c r="L200" s="63" t="s">
        <v>1037</v>
      </c>
      <c r="M200" s="63" t="s">
        <v>1038</v>
      </c>
      <c r="N200" s="63">
        <v>35</v>
      </c>
      <c r="O200" s="63">
        <v>35</v>
      </c>
      <c r="P200" s="49">
        <v>0</v>
      </c>
      <c r="Q200" s="49">
        <v>0</v>
      </c>
      <c r="R200" s="63">
        <v>1</v>
      </c>
      <c r="S200" s="63">
        <v>358</v>
      </c>
      <c r="T200" s="63">
        <v>1454</v>
      </c>
      <c r="U200" s="63">
        <v>1</v>
      </c>
      <c r="V200" s="63">
        <v>63</v>
      </c>
      <c r="W200" s="63">
        <v>246</v>
      </c>
      <c r="X200" s="63" t="s">
        <v>1039</v>
      </c>
      <c r="Y200" s="63"/>
      <c r="Z200" s="63"/>
    </row>
    <row r="201" s="37" customFormat="1" ht="44" customHeight="1" spans="1:26">
      <c r="A201" s="49">
        <v>192</v>
      </c>
      <c r="B201" s="54" t="s">
        <v>68</v>
      </c>
      <c r="C201" s="63" t="s">
        <v>140</v>
      </c>
      <c r="D201" s="63" t="s">
        <v>1040</v>
      </c>
      <c r="E201" s="63" t="s">
        <v>1000</v>
      </c>
      <c r="F201" s="63" t="s">
        <v>1041</v>
      </c>
      <c r="G201" s="63" t="s">
        <v>1042</v>
      </c>
      <c r="H201" s="63" t="s">
        <v>1043</v>
      </c>
      <c r="I201" s="63" t="s">
        <v>1044</v>
      </c>
      <c r="J201" s="53">
        <v>45292</v>
      </c>
      <c r="K201" s="62">
        <v>45627</v>
      </c>
      <c r="L201" s="63" t="s">
        <v>1045</v>
      </c>
      <c r="M201" s="63" t="s">
        <v>1046</v>
      </c>
      <c r="N201" s="63">
        <v>0</v>
      </c>
      <c r="O201" s="63">
        <v>0</v>
      </c>
      <c r="P201" s="49">
        <v>0</v>
      </c>
      <c r="Q201" s="49">
        <v>0</v>
      </c>
      <c r="R201" s="63">
        <v>1</v>
      </c>
      <c r="S201" s="63">
        <v>110</v>
      </c>
      <c r="T201" s="63">
        <v>450</v>
      </c>
      <c r="U201" s="63">
        <v>1</v>
      </c>
      <c r="V201" s="63">
        <v>13</v>
      </c>
      <c r="W201" s="63">
        <v>66</v>
      </c>
      <c r="X201" s="63" t="s">
        <v>1047</v>
      </c>
      <c r="Y201" s="63"/>
      <c r="Z201" s="63"/>
    </row>
    <row r="202" s="37" customFormat="1" ht="44" customHeight="1" spans="1:26">
      <c r="A202" s="49">
        <v>193</v>
      </c>
      <c r="B202" s="54" t="s">
        <v>68</v>
      </c>
      <c r="C202" s="63" t="s">
        <v>707</v>
      </c>
      <c r="D202" s="63" t="s">
        <v>349</v>
      </c>
      <c r="E202" s="63" t="s">
        <v>1000</v>
      </c>
      <c r="F202" s="63" t="s">
        <v>1041</v>
      </c>
      <c r="G202" s="63" t="s">
        <v>1048</v>
      </c>
      <c r="H202" s="63" t="s">
        <v>42</v>
      </c>
      <c r="I202" s="63" t="s">
        <v>1041</v>
      </c>
      <c r="J202" s="53">
        <v>45292</v>
      </c>
      <c r="K202" s="62">
        <v>45627</v>
      </c>
      <c r="L202" s="63" t="s">
        <v>1045</v>
      </c>
      <c r="M202" s="63" t="s">
        <v>1049</v>
      </c>
      <c r="N202" s="63">
        <v>50</v>
      </c>
      <c r="O202" s="63">
        <v>50</v>
      </c>
      <c r="P202" s="49">
        <v>0</v>
      </c>
      <c r="Q202" s="49">
        <v>0</v>
      </c>
      <c r="R202" s="63">
        <v>1</v>
      </c>
      <c r="S202" s="63">
        <v>240</v>
      </c>
      <c r="T202" s="63">
        <v>820</v>
      </c>
      <c r="U202" s="63">
        <v>1</v>
      </c>
      <c r="V202" s="63">
        <v>46</v>
      </c>
      <c r="W202" s="63">
        <v>120</v>
      </c>
      <c r="X202" s="63" t="s">
        <v>1050</v>
      </c>
      <c r="Y202" s="63"/>
      <c r="Z202" s="63"/>
    </row>
    <row r="203" s="37" customFormat="1" ht="44" customHeight="1" spans="1:26">
      <c r="A203" s="49">
        <v>194</v>
      </c>
      <c r="B203" s="54" t="s">
        <v>68</v>
      </c>
      <c r="C203" s="63" t="s">
        <v>707</v>
      </c>
      <c r="D203" s="63" t="s">
        <v>349</v>
      </c>
      <c r="E203" s="63" t="s">
        <v>1000</v>
      </c>
      <c r="F203" s="63" t="s">
        <v>1041</v>
      </c>
      <c r="G203" s="63" t="s">
        <v>1051</v>
      </c>
      <c r="H203" s="63" t="s">
        <v>42</v>
      </c>
      <c r="I203" s="63" t="s">
        <v>1052</v>
      </c>
      <c r="J203" s="53">
        <v>45292</v>
      </c>
      <c r="K203" s="62">
        <v>45627</v>
      </c>
      <c r="L203" s="63" t="s">
        <v>1045</v>
      </c>
      <c r="M203" s="63" t="s">
        <v>1053</v>
      </c>
      <c r="N203" s="63">
        <v>0</v>
      </c>
      <c r="O203" s="63">
        <v>0</v>
      </c>
      <c r="P203" s="49">
        <v>0</v>
      </c>
      <c r="Q203" s="49">
        <v>0</v>
      </c>
      <c r="R203" s="63">
        <v>1</v>
      </c>
      <c r="S203" s="63">
        <v>110</v>
      </c>
      <c r="T203" s="63">
        <v>450</v>
      </c>
      <c r="U203" s="63">
        <v>1</v>
      </c>
      <c r="V203" s="63">
        <v>13</v>
      </c>
      <c r="W203" s="63">
        <v>66</v>
      </c>
      <c r="X203" s="63" t="s">
        <v>1050</v>
      </c>
      <c r="Y203" s="63"/>
      <c r="Z203" s="63"/>
    </row>
    <row r="204" s="37" customFormat="1" ht="44" customHeight="1" spans="1:26">
      <c r="A204" s="49">
        <v>195</v>
      </c>
      <c r="B204" s="63" t="s">
        <v>80</v>
      </c>
      <c r="C204" s="63" t="s">
        <v>166</v>
      </c>
      <c r="D204" s="63" t="s">
        <v>167</v>
      </c>
      <c r="E204" s="63" t="s">
        <v>1000</v>
      </c>
      <c r="F204" s="63" t="s">
        <v>1041</v>
      </c>
      <c r="G204" s="63" t="s">
        <v>1054</v>
      </c>
      <c r="H204" s="63" t="s">
        <v>42</v>
      </c>
      <c r="I204" s="63" t="s">
        <v>1055</v>
      </c>
      <c r="J204" s="53">
        <v>45292</v>
      </c>
      <c r="K204" s="62">
        <v>45627</v>
      </c>
      <c r="L204" s="63" t="s">
        <v>1045</v>
      </c>
      <c r="M204" s="63" t="s">
        <v>1056</v>
      </c>
      <c r="N204" s="63">
        <v>0</v>
      </c>
      <c r="O204" s="63">
        <v>0</v>
      </c>
      <c r="P204" s="49">
        <v>0</v>
      </c>
      <c r="Q204" s="49">
        <v>0</v>
      </c>
      <c r="R204" s="63">
        <v>1</v>
      </c>
      <c r="S204" s="63">
        <v>15</v>
      </c>
      <c r="T204" s="63">
        <v>60</v>
      </c>
      <c r="U204" s="63">
        <v>1</v>
      </c>
      <c r="V204" s="63">
        <v>4</v>
      </c>
      <c r="W204" s="63">
        <v>15</v>
      </c>
      <c r="X204" s="63" t="s">
        <v>1057</v>
      </c>
      <c r="Y204" s="63" t="s">
        <v>1058</v>
      </c>
      <c r="Z204" s="63"/>
    </row>
    <row r="205" s="37" customFormat="1" ht="34" customHeight="1" spans="1:26">
      <c r="A205" s="49">
        <v>196</v>
      </c>
      <c r="B205" s="63" t="s">
        <v>80</v>
      </c>
      <c r="C205" s="63" t="s">
        <v>95</v>
      </c>
      <c r="D205" s="63" t="s">
        <v>161</v>
      </c>
      <c r="E205" s="63" t="s">
        <v>1000</v>
      </c>
      <c r="F205" s="63" t="s">
        <v>1059</v>
      </c>
      <c r="G205" s="63" t="s">
        <v>161</v>
      </c>
      <c r="H205" s="63" t="s">
        <v>42</v>
      </c>
      <c r="I205" s="63" t="s">
        <v>1060</v>
      </c>
      <c r="J205" s="53">
        <v>45292</v>
      </c>
      <c r="K205" s="62">
        <v>45627</v>
      </c>
      <c r="L205" s="63" t="s">
        <v>1061</v>
      </c>
      <c r="M205" s="63" t="s">
        <v>1062</v>
      </c>
      <c r="N205" s="63">
        <v>0</v>
      </c>
      <c r="O205" s="63">
        <v>0</v>
      </c>
      <c r="P205" s="49">
        <v>0</v>
      </c>
      <c r="Q205" s="49">
        <v>0</v>
      </c>
      <c r="R205" s="63">
        <v>1</v>
      </c>
      <c r="S205" s="63">
        <v>172</v>
      </c>
      <c r="T205" s="63">
        <v>540</v>
      </c>
      <c r="U205" s="63">
        <v>0</v>
      </c>
      <c r="V205" s="63">
        <v>25</v>
      </c>
      <c r="W205" s="63">
        <v>105</v>
      </c>
      <c r="X205" s="63"/>
      <c r="Y205" s="63"/>
      <c r="Z205" s="63"/>
    </row>
    <row r="206" s="37" customFormat="1" ht="41" customHeight="1" spans="1:26">
      <c r="A206" s="49">
        <v>197</v>
      </c>
      <c r="B206" s="54" t="s">
        <v>68</v>
      </c>
      <c r="C206" s="63" t="s">
        <v>707</v>
      </c>
      <c r="D206" s="63" t="s">
        <v>349</v>
      </c>
      <c r="E206" s="63" t="s">
        <v>1000</v>
      </c>
      <c r="F206" s="63" t="s">
        <v>1059</v>
      </c>
      <c r="G206" s="63" t="s">
        <v>1063</v>
      </c>
      <c r="H206" s="63" t="s">
        <v>42</v>
      </c>
      <c r="I206" s="63" t="s">
        <v>1064</v>
      </c>
      <c r="J206" s="53">
        <v>45292</v>
      </c>
      <c r="K206" s="62">
        <v>45627</v>
      </c>
      <c r="L206" s="63" t="s">
        <v>1061</v>
      </c>
      <c r="M206" s="63" t="s">
        <v>1065</v>
      </c>
      <c r="N206" s="63">
        <v>15</v>
      </c>
      <c r="O206" s="63">
        <v>15</v>
      </c>
      <c r="P206" s="49">
        <v>0</v>
      </c>
      <c r="Q206" s="49">
        <v>0</v>
      </c>
      <c r="R206" s="63">
        <v>1</v>
      </c>
      <c r="S206" s="63">
        <v>172</v>
      </c>
      <c r="T206" s="63">
        <v>540</v>
      </c>
      <c r="U206" s="63">
        <v>0</v>
      </c>
      <c r="V206" s="63">
        <v>25</v>
      </c>
      <c r="W206" s="63">
        <v>105</v>
      </c>
      <c r="X206" s="63"/>
      <c r="Y206" s="63"/>
      <c r="Z206" s="63"/>
    </row>
    <row r="207" s="37" customFormat="1" ht="48" customHeight="1" spans="1:26">
      <c r="A207" s="49">
        <v>198</v>
      </c>
      <c r="B207" s="63" t="s">
        <v>80</v>
      </c>
      <c r="C207" s="63" t="s">
        <v>638</v>
      </c>
      <c r="D207" s="63" t="s">
        <v>299</v>
      </c>
      <c r="E207" s="63" t="s">
        <v>1000</v>
      </c>
      <c r="F207" s="63" t="s">
        <v>1066</v>
      </c>
      <c r="G207" s="63" t="s">
        <v>1067</v>
      </c>
      <c r="H207" s="63" t="s">
        <v>42</v>
      </c>
      <c r="I207" s="63" t="s">
        <v>1068</v>
      </c>
      <c r="J207" s="53">
        <v>45292</v>
      </c>
      <c r="K207" s="62">
        <v>45627</v>
      </c>
      <c r="L207" s="63" t="s">
        <v>1069</v>
      </c>
      <c r="M207" s="63" t="s">
        <v>1070</v>
      </c>
      <c r="N207" s="63">
        <v>15</v>
      </c>
      <c r="O207" s="63">
        <v>15</v>
      </c>
      <c r="P207" s="49">
        <v>0</v>
      </c>
      <c r="Q207" s="49">
        <v>0</v>
      </c>
      <c r="R207" s="63">
        <v>1</v>
      </c>
      <c r="S207" s="63">
        <v>40</v>
      </c>
      <c r="T207" s="63">
        <v>200</v>
      </c>
      <c r="U207" s="63">
        <v>1</v>
      </c>
      <c r="V207" s="63">
        <v>10</v>
      </c>
      <c r="W207" s="63">
        <v>46</v>
      </c>
      <c r="X207" s="63"/>
      <c r="Y207" s="63"/>
      <c r="Z207" s="63"/>
    </row>
    <row r="208" s="37" customFormat="1" ht="36" spans="1:26">
      <c r="A208" s="49">
        <v>199</v>
      </c>
      <c r="B208" s="54" t="s">
        <v>68</v>
      </c>
      <c r="C208" s="63" t="s">
        <v>140</v>
      </c>
      <c r="D208" s="63" t="s">
        <v>1071</v>
      </c>
      <c r="E208" s="63" t="s">
        <v>1000</v>
      </c>
      <c r="F208" s="63" t="s">
        <v>1066</v>
      </c>
      <c r="G208" s="63" t="s">
        <v>1071</v>
      </c>
      <c r="H208" s="63" t="s">
        <v>42</v>
      </c>
      <c r="I208" s="63" t="s">
        <v>1066</v>
      </c>
      <c r="J208" s="53">
        <v>45292</v>
      </c>
      <c r="K208" s="62">
        <v>45627</v>
      </c>
      <c r="L208" s="63" t="s">
        <v>1069</v>
      </c>
      <c r="M208" s="63" t="s">
        <v>1071</v>
      </c>
      <c r="N208" s="63">
        <v>35</v>
      </c>
      <c r="O208" s="63">
        <v>35</v>
      </c>
      <c r="P208" s="49">
        <v>0</v>
      </c>
      <c r="Q208" s="49">
        <v>0</v>
      </c>
      <c r="R208" s="63">
        <v>1</v>
      </c>
      <c r="S208" s="63">
        <v>45</v>
      </c>
      <c r="T208" s="63">
        <v>200</v>
      </c>
      <c r="U208" s="63">
        <v>1</v>
      </c>
      <c r="V208" s="63">
        <v>20</v>
      </c>
      <c r="W208" s="63">
        <v>70</v>
      </c>
      <c r="X208" s="63" t="s">
        <v>1072</v>
      </c>
      <c r="Y208" s="63"/>
      <c r="Z208" s="63"/>
    </row>
    <row r="209" s="37" customFormat="1" ht="43" customHeight="1" spans="1:26">
      <c r="A209" s="49">
        <v>200</v>
      </c>
      <c r="B209" s="63" t="s">
        <v>80</v>
      </c>
      <c r="C209" s="63" t="s">
        <v>638</v>
      </c>
      <c r="D209" s="63" t="s">
        <v>639</v>
      </c>
      <c r="E209" s="63" t="s">
        <v>1000</v>
      </c>
      <c r="F209" s="63" t="s">
        <v>1073</v>
      </c>
      <c r="G209" s="63" t="s">
        <v>1074</v>
      </c>
      <c r="H209" s="63" t="s">
        <v>42</v>
      </c>
      <c r="I209" s="63" t="s">
        <v>1075</v>
      </c>
      <c r="J209" s="53">
        <v>45292</v>
      </c>
      <c r="K209" s="62">
        <v>45627</v>
      </c>
      <c r="L209" s="63" t="s">
        <v>1076</v>
      </c>
      <c r="M209" s="63" t="s">
        <v>1077</v>
      </c>
      <c r="N209" s="63">
        <v>5</v>
      </c>
      <c r="O209" s="63">
        <v>5</v>
      </c>
      <c r="P209" s="49">
        <v>0</v>
      </c>
      <c r="Q209" s="49">
        <v>0</v>
      </c>
      <c r="R209" s="63">
        <v>1</v>
      </c>
      <c r="S209" s="63">
        <v>28</v>
      </c>
      <c r="T209" s="63">
        <v>89</v>
      </c>
      <c r="U209" s="63">
        <v>1</v>
      </c>
      <c r="V209" s="63">
        <v>14</v>
      </c>
      <c r="W209" s="63">
        <v>58</v>
      </c>
      <c r="X209" s="63"/>
      <c r="Y209" s="63"/>
      <c r="Z209" s="63"/>
    </row>
    <row r="210" s="37" customFormat="1" ht="41" customHeight="1" spans="1:26">
      <c r="A210" s="49">
        <v>201</v>
      </c>
      <c r="B210" s="54" t="s">
        <v>68</v>
      </c>
      <c r="C210" s="63" t="s">
        <v>140</v>
      </c>
      <c r="D210" s="63" t="s">
        <v>146</v>
      </c>
      <c r="E210" s="63" t="s">
        <v>1000</v>
      </c>
      <c r="F210" s="63" t="s">
        <v>1073</v>
      </c>
      <c r="G210" s="63" t="s">
        <v>1078</v>
      </c>
      <c r="H210" s="63" t="s">
        <v>136</v>
      </c>
      <c r="I210" s="63" t="s">
        <v>1079</v>
      </c>
      <c r="J210" s="53">
        <v>45292</v>
      </c>
      <c r="K210" s="62">
        <v>45627</v>
      </c>
      <c r="L210" s="63" t="s">
        <v>1076</v>
      </c>
      <c r="M210" s="63" t="s">
        <v>1080</v>
      </c>
      <c r="N210" s="63">
        <v>5</v>
      </c>
      <c r="O210" s="63">
        <v>5</v>
      </c>
      <c r="P210" s="49">
        <v>0</v>
      </c>
      <c r="Q210" s="49">
        <v>0</v>
      </c>
      <c r="R210" s="63">
        <v>1</v>
      </c>
      <c r="S210" s="63">
        <v>32</v>
      </c>
      <c r="T210" s="63">
        <v>195</v>
      </c>
      <c r="U210" s="63">
        <v>1</v>
      </c>
      <c r="V210" s="63">
        <v>5</v>
      </c>
      <c r="W210" s="63">
        <v>16</v>
      </c>
      <c r="X210" s="63"/>
      <c r="Y210" s="63"/>
      <c r="Z210" s="63"/>
    </row>
    <row r="211" s="37" customFormat="1" ht="68" customHeight="1" spans="1:26">
      <c r="A211" s="49">
        <v>202</v>
      </c>
      <c r="B211" s="63" t="s">
        <v>80</v>
      </c>
      <c r="C211" s="63" t="s">
        <v>166</v>
      </c>
      <c r="D211" s="63" t="s">
        <v>167</v>
      </c>
      <c r="E211" s="63" t="s">
        <v>1000</v>
      </c>
      <c r="F211" s="63" t="s">
        <v>1073</v>
      </c>
      <c r="G211" s="63" t="s">
        <v>1081</v>
      </c>
      <c r="H211" s="63" t="s">
        <v>42</v>
      </c>
      <c r="I211" s="63" t="s">
        <v>1082</v>
      </c>
      <c r="J211" s="53">
        <v>45292</v>
      </c>
      <c r="K211" s="62">
        <v>45627</v>
      </c>
      <c r="L211" s="63" t="s">
        <v>1076</v>
      </c>
      <c r="M211" s="63" t="s">
        <v>1083</v>
      </c>
      <c r="N211" s="63">
        <v>21</v>
      </c>
      <c r="O211" s="63">
        <v>21</v>
      </c>
      <c r="P211" s="49">
        <v>0</v>
      </c>
      <c r="Q211" s="49">
        <v>0</v>
      </c>
      <c r="R211" s="63">
        <v>1</v>
      </c>
      <c r="S211" s="63">
        <v>33</v>
      </c>
      <c r="T211" s="63">
        <v>192</v>
      </c>
      <c r="U211" s="63">
        <v>1</v>
      </c>
      <c r="V211" s="63">
        <v>6</v>
      </c>
      <c r="W211" s="63">
        <v>17</v>
      </c>
      <c r="X211" s="63" t="s">
        <v>1084</v>
      </c>
      <c r="Y211" s="63"/>
      <c r="Z211" s="63"/>
    </row>
    <row r="212" s="37" customFormat="1" ht="42" customHeight="1" spans="1:26">
      <c r="A212" s="49">
        <v>203</v>
      </c>
      <c r="B212" s="54" t="s">
        <v>68</v>
      </c>
      <c r="C212" s="63" t="s">
        <v>140</v>
      </c>
      <c r="D212" s="63" t="s">
        <v>146</v>
      </c>
      <c r="E212" s="63" t="s">
        <v>1000</v>
      </c>
      <c r="F212" s="63" t="s">
        <v>1085</v>
      </c>
      <c r="G212" s="63" t="s">
        <v>1086</v>
      </c>
      <c r="H212" s="63" t="s">
        <v>42</v>
      </c>
      <c r="I212" s="63" t="s">
        <v>1087</v>
      </c>
      <c r="J212" s="53">
        <v>45292</v>
      </c>
      <c r="K212" s="62">
        <v>45627</v>
      </c>
      <c r="L212" s="63" t="s">
        <v>1088</v>
      </c>
      <c r="M212" s="63" t="s">
        <v>1010</v>
      </c>
      <c r="N212" s="63">
        <v>15</v>
      </c>
      <c r="O212" s="63">
        <v>15</v>
      </c>
      <c r="P212" s="49">
        <v>0</v>
      </c>
      <c r="Q212" s="49">
        <v>0</v>
      </c>
      <c r="R212" s="63">
        <v>1</v>
      </c>
      <c r="S212" s="63">
        <v>31</v>
      </c>
      <c r="T212" s="63">
        <v>160</v>
      </c>
      <c r="U212" s="63">
        <v>1</v>
      </c>
      <c r="V212" s="63">
        <v>6</v>
      </c>
      <c r="W212" s="63">
        <v>18</v>
      </c>
      <c r="X212" s="63" t="s">
        <v>646</v>
      </c>
      <c r="Y212" s="63"/>
      <c r="Z212" s="63"/>
    </row>
    <row r="213" s="37" customFormat="1" ht="42" customHeight="1" spans="1:26">
      <c r="A213" s="49">
        <v>204</v>
      </c>
      <c r="B213" s="54" t="s">
        <v>68</v>
      </c>
      <c r="C213" s="63" t="s">
        <v>140</v>
      </c>
      <c r="D213" s="63" t="s">
        <v>1089</v>
      </c>
      <c r="E213" s="63" t="s">
        <v>1000</v>
      </c>
      <c r="F213" s="63" t="s">
        <v>1085</v>
      </c>
      <c r="G213" s="63" t="s">
        <v>1090</v>
      </c>
      <c r="H213" s="63" t="s">
        <v>42</v>
      </c>
      <c r="I213" s="63" t="s">
        <v>1091</v>
      </c>
      <c r="J213" s="53">
        <v>45292</v>
      </c>
      <c r="K213" s="62">
        <v>45627</v>
      </c>
      <c r="L213" s="63" t="s">
        <v>1088</v>
      </c>
      <c r="M213" s="63" t="s">
        <v>1092</v>
      </c>
      <c r="N213" s="63">
        <v>6</v>
      </c>
      <c r="O213" s="63">
        <v>6</v>
      </c>
      <c r="P213" s="49">
        <v>0</v>
      </c>
      <c r="Q213" s="49">
        <v>0</v>
      </c>
      <c r="R213" s="63">
        <v>1</v>
      </c>
      <c r="S213" s="63">
        <v>16</v>
      </c>
      <c r="T213" s="63">
        <v>78</v>
      </c>
      <c r="U213" s="63">
        <v>1</v>
      </c>
      <c r="V213" s="63">
        <v>5</v>
      </c>
      <c r="W213" s="63">
        <v>16</v>
      </c>
      <c r="X213" s="63" t="s">
        <v>646</v>
      </c>
      <c r="Y213" s="63"/>
      <c r="Z213" s="63"/>
    </row>
    <row r="214" s="37" customFormat="1" ht="42" customHeight="1" spans="1:26">
      <c r="A214" s="49">
        <v>205</v>
      </c>
      <c r="B214" s="54" t="s">
        <v>68</v>
      </c>
      <c r="C214" s="63" t="s">
        <v>140</v>
      </c>
      <c r="D214" s="63" t="s">
        <v>1089</v>
      </c>
      <c r="E214" s="63" t="s">
        <v>1000</v>
      </c>
      <c r="F214" s="63" t="s">
        <v>1085</v>
      </c>
      <c r="G214" s="63" t="s">
        <v>1093</v>
      </c>
      <c r="H214" s="63" t="s">
        <v>42</v>
      </c>
      <c r="I214" s="63" t="s">
        <v>1094</v>
      </c>
      <c r="J214" s="53">
        <v>45292</v>
      </c>
      <c r="K214" s="62">
        <v>45627</v>
      </c>
      <c r="L214" s="63" t="s">
        <v>1088</v>
      </c>
      <c r="M214" s="63" t="s">
        <v>1092</v>
      </c>
      <c r="N214" s="63">
        <v>10</v>
      </c>
      <c r="O214" s="63">
        <v>10</v>
      </c>
      <c r="P214" s="49">
        <v>0</v>
      </c>
      <c r="Q214" s="49">
        <v>0</v>
      </c>
      <c r="R214" s="63">
        <v>1</v>
      </c>
      <c r="S214" s="63">
        <v>30</v>
      </c>
      <c r="T214" s="63">
        <v>160</v>
      </c>
      <c r="U214" s="63">
        <v>1</v>
      </c>
      <c r="V214" s="63">
        <v>8</v>
      </c>
      <c r="W214" s="63">
        <v>42</v>
      </c>
      <c r="X214" s="63" t="s">
        <v>646</v>
      </c>
      <c r="Y214" s="63"/>
      <c r="Z214" s="63"/>
    </row>
    <row r="215" s="37" customFormat="1" ht="42" customHeight="1" spans="1:26">
      <c r="A215" s="49">
        <v>206</v>
      </c>
      <c r="B215" s="63" t="s">
        <v>80</v>
      </c>
      <c r="C215" s="63" t="s">
        <v>95</v>
      </c>
      <c r="D215" s="63" t="s">
        <v>445</v>
      </c>
      <c r="E215" s="63" t="s">
        <v>1000</v>
      </c>
      <c r="F215" s="63" t="s">
        <v>1095</v>
      </c>
      <c r="G215" s="63" t="s">
        <v>1096</v>
      </c>
      <c r="H215" s="63" t="s">
        <v>42</v>
      </c>
      <c r="I215" s="63" t="s">
        <v>1097</v>
      </c>
      <c r="J215" s="53">
        <v>45292</v>
      </c>
      <c r="K215" s="62">
        <v>45627</v>
      </c>
      <c r="L215" s="63" t="s">
        <v>1098</v>
      </c>
      <c r="M215" s="63" t="s">
        <v>1099</v>
      </c>
      <c r="N215" s="63">
        <v>15</v>
      </c>
      <c r="O215" s="63">
        <v>15</v>
      </c>
      <c r="P215" s="49">
        <v>0</v>
      </c>
      <c r="Q215" s="49">
        <v>0</v>
      </c>
      <c r="R215" s="63">
        <v>1</v>
      </c>
      <c r="S215" s="63">
        <v>30</v>
      </c>
      <c r="T215" s="63">
        <v>160</v>
      </c>
      <c r="U215" s="63">
        <v>0</v>
      </c>
      <c r="V215" s="63">
        <v>4</v>
      </c>
      <c r="W215" s="63">
        <v>5</v>
      </c>
      <c r="X215" s="63"/>
      <c r="Y215" s="63"/>
      <c r="Z215" s="63"/>
    </row>
    <row r="216" s="37" customFormat="1" ht="42" customHeight="1" spans="1:26">
      <c r="A216" s="49">
        <v>207</v>
      </c>
      <c r="B216" s="54" t="s">
        <v>68</v>
      </c>
      <c r="C216" s="63" t="s">
        <v>140</v>
      </c>
      <c r="D216" s="63" t="s">
        <v>146</v>
      </c>
      <c r="E216" s="63" t="s">
        <v>1000</v>
      </c>
      <c r="F216" s="63" t="s">
        <v>1095</v>
      </c>
      <c r="G216" s="63" t="s">
        <v>1100</v>
      </c>
      <c r="H216" s="63" t="s">
        <v>42</v>
      </c>
      <c r="I216" s="63" t="s">
        <v>1101</v>
      </c>
      <c r="J216" s="53">
        <v>45292</v>
      </c>
      <c r="K216" s="62">
        <v>45627</v>
      </c>
      <c r="L216" s="63" t="s">
        <v>1098</v>
      </c>
      <c r="M216" s="63" t="s">
        <v>1100</v>
      </c>
      <c r="N216" s="63">
        <v>11</v>
      </c>
      <c r="O216" s="63">
        <v>11</v>
      </c>
      <c r="P216" s="49">
        <v>0</v>
      </c>
      <c r="Q216" s="49">
        <v>0</v>
      </c>
      <c r="R216" s="63">
        <v>1</v>
      </c>
      <c r="S216" s="63">
        <v>40</v>
      </c>
      <c r="T216" s="63">
        <v>190</v>
      </c>
      <c r="U216" s="63">
        <v>0</v>
      </c>
      <c r="V216" s="63">
        <v>1</v>
      </c>
      <c r="W216" s="63">
        <v>6</v>
      </c>
      <c r="X216" s="63"/>
      <c r="Y216" s="63"/>
      <c r="Z216" s="63"/>
    </row>
    <row r="217" s="37" customFormat="1" ht="144" spans="1:26">
      <c r="A217" s="49">
        <v>208</v>
      </c>
      <c r="B217" s="63" t="s">
        <v>80</v>
      </c>
      <c r="C217" s="63" t="s">
        <v>1102</v>
      </c>
      <c r="D217" s="63" t="s">
        <v>167</v>
      </c>
      <c r="E217" s="63" t="s">
        <v>1000</v>
      </c>
      <c r="F217" s="63" t="s">
        <v>1103</v>
      </c>
      <c r="G217" s="63" t="s">
        <v>1104</v>
      </c>
      <c r="H217" s="63" t="s">
        <v>42</v>
      </c>
      <c r="I217" s="63" t="s">
        <v>1103</v>
      </c>
      <c r="J217" s="53">
        <v>45292</v>
      </c>
      <c r="K217" s="62">
        <v>45627</v>
      </c>
      <c r="L217" s="63" t="s">
        <v>1105</v>
      </c>
      <c r="M217" s="63" t="s">
        <v>1106</v>
      </c>
      <c r="N217" s="63">
        <v>25</v>
      </c>
      <c r="O217" s="63">
        <v>25</v>
      </c>
      <c r="P217" s="49">
        <v>0</v>
      </c>
      <c r="Q217" s="49">
        <v>0</v>
      </c>
      <c r="R217" s="63">
        <v>1</v>
      </c>
      <c r="S217" s="63">
        <v>70</v>
      </c>
      <c r="T217" s="63">
        <v>290</v>
      </c>
      <c r="U217" s="63">
        <v>1</v>
      </c>
      <c r="V217" s="63">
        <v>22</v>
      </c>
      <c r="W217" s="63">
        <v>86</v>
      </c>
      <c r="X217" s="63"/>
      <c r="Y217" s="63"/>
      <c r="Z217" s="63"/>
    </row>
    <row r="218" s="37" customFormat="1" ht="48" spans="1:26">
      <c r="A218" s="49">
        <v>209</v>
      </c>
      <c r="B218" s="54" t="s">
        <v>68</v>
      </c>
      <c r="C218" s="63" t="s">
        <v>140</v>
      </c>
      <c r="D218" s="63" t="s">
        <v>146</v>
      </c>
      <c r="E218" s="63" t="s">
        <v>1000</v>
      </c>
      <c r="F218" s="63" t="s">
        <v>1107</v>
      </c>
      <c r="G218" s="63" t="s">
        <v>1108</v>
      </c>
      <c r="H218" s="63" t="s">
        <v>42</v>
      </c>
      <c r="I218" s="63" t="s">
        <v>1109</v>
      </c>
      <c r="J218" s="53">
        <v>45292</v>
      </c>
      <c r="K218" s="62">
        <v>45627</v>
      </c>
      <c r="L218" s="63" t="s">
        <v>1110</v>
      </c>
      <c r="M218" s="63" t="s">
        <v>1111</v>
      </c>
      <c r="N218" s="63">
        <v>10</v>
      </c>
      <c r="O218" s="63">
        <v>10</v>
      </c>
      <c r="P218" s="49">
        <v>0</v>
      </c>
      <c r="Q218" s="49">
        <v>0</v>
      </c>
      <c r="R218" s="63">
        <v>1</v>
      </c>
      <c r="S218" s="63">
        <v>390</v>
      </c>
      <c r="T218" s="63">
        <v>1200</v>
      </c>
      <c r="U218" s="63">
        <v>0</v>
      </c>
      <c r="V218" s="63">
        <v>60</v>
      </c>
      <c r="W218" s="63">
        <v>260</v>
      </c>
      <c r="X218" s="63" t="s">
        <v>1112</v>
      </c>
      <c r="Y218" s="63" t="s">
        <v>1031</v>
      </c>
      <c r="Z218" s="63"/>
    </row>
    <row r="219" s="37" customFormat="1" ht="37" customHeight="1" spans="1:26">
      <c r="A219" s="49">
        <v>210</v>
      </c>
      <c r="B219" s="63" t="s">
        <v>80</v>
      </c>
      <c r="C219" s="63" t="s">
        <v>95</v>
      </c>
      <c r="D219" s="63" t="s">
        <v>445</v>
      </c>
      <c r="E219" s="63" t="s">
        <v>1000</v>
      </c>
      <c r="F219" s="63" t="s">
        <v>1107</v>
      </c>
      <c r="G219" s="63" t="s">
        <v>1113</v>
      </c>
      <c r="H219" s="63" t="s">
        <v>42</v>
      </c>
      <c r="I219" s="63" t="s">
        <v>1107</v>
      </c>
      <c r="J219" s="53">
        <v>45292</v>
      </c>
      <c r="K219" s="62">
        <v>45627</v>
      </c>
      <c r="L219" s="63" t="s">
        <v>1110</v>
      </c>
      <c r="M219" s="63" t="s">
        <v>1114</v>
      </c>
      <c r="N219" s="63">
        <v>20</v>
      </c>
      <c r="O219" s="63">
        <v>20</v>
      </c>
      <c r="P219" s="49">
        <v>0</v>
      </c>
      <c r="Q219" s="49">
        <v>0</v>
      </c>
      <c r="R219" s="63">
        <v>1</v>
      </c>
      <c r="S219" s="63">
        <v>52</v>
      </c>
      <c r="T219" s="63">
        <v>180</v>
      </c>
      <c r="U219" s="63">
        <v>0</v>
      </c>
      <c r="V219" s="63">
        <v>6</v>
      </c>
      <c r="W219" s="63">
        <v>25</v>
      </c>
      <c r="X219" s="63" t="s">
        <v>1115</v>
      </c>
      <c r="Y219" s="63" t="s">
        <v>1116</v>
      </c>
      <c r="Z219" s="63"/>
    </row>
    <row r="220" s="35" customFormat="1" ht="50" customHeight="1" spans="1:26">
      <c r="A220" s="49">
        <v>211</v>
      </c>
      <c r="B220" s="54" t="s">
        <v>68</v>
      </c>
      <c r="C220" s="54" t="s">
        <v>140</v>
      </c>
      <c r="D220" s="54" t="s">
        <v>146</v>
      </c>
      <c r="E220" s="54" t="s">
        <v>1117</v>
      </c>
      <c r="F220" s="54" t="s">
        <v>1118</v>
      </c>
      <c r="G220" s="58" t="s">
        <v>1119</v>
      </c>
      <c r="H220" s="54" t="s">
        <v>136</v>
      </c>
      <c r="I220" s="54" t="s">
        <v>1120</v>
      </c>
      <c r="J220" s="53">
        <v>45292</v>
      </c>
      <c r="K220" s="62">
        <v>45627</v>
      </c>
      <c r="L220" s="54" t="s">
        <v>1121</v>
      </c>
      <c r="M220" s="54" t="s">
        <v>1122</v>
      </c>
      <c r="N220" s="54">
        <v>20</v>
      </c>
      <c r="O220" s="54">
        <v>20</v>
      </c>
      <c r="P220" s="49">
        <v>0</v>
      </c>
      <c r="Q220" s="49">
        <v>0</v>
      </c>
      <c r="R220" s="58">
        <v>1</v>
      </c>
      <c r="S220" s="54">
        <v>120</v>
      </c>
      <c r="T220" s="54">
        <v>480</v>
      </c>
      <c r="U220" s="58">
        <v>1</v>
      </c>
      <c r="V220" s="54">
        <v>22</v>
      </c>
      <c r="W220" s="54">
        <v>92</v>
      </c>
      <c r="X220" s="54" t="s">
        <v>1123</v>
      </c>
      <c r="Y220" s="54"/>
      <c r="Z220" s="54"/>
    </row>
    <row r="221" s="35" customFormat="1" ht="50" customHeight="1" spans="1:26">
      <c r="A221" s="49">
        <v>212</v>
      </c>
      <c r="B221" s="54" t="s">
        <v>80</v>
      </c>
      <c r="C221" s="54" t="s">
        <v>166</v>
      </c>
      <c r="D221" s="54" t="s">
        <v>167</v>
      </c>
      <c r="E221" s="54" t="s">
        <v>1117</v>
      </c>
      <c r="F221" s="54" t="s">
        <v>1118</v>
      </c>
      <c r="G221" s="58" t="s">
        <v>1124</v>
      </c>
      <c r="H221" s="54" t="s">
        <v>136</v>
      </c>
      <c r="I221" s="54" t="s">
        <v>1118</v>
      </c>
      <c r="J221" s="53">
        <v>45292</v>
      </c>
      <c r="K221" s="62">
        <v>45627</v>
      </c>
      <c r="L221" s="54" t="s">
        <v>1121</v>
      </c>
      <c r="M221" s="54" t="s">
        <v>1125</v>
      </c>
      <c r="N221" s="54">
        <v>12</v>
      </c>
      <c r="O221" s="54">
        <v>12</v>
      </c>
      <c r="P221" s="49">
        <v>0</v>
      </c>
      <c r="Q221" s="49">
        <v>0</v>
      </c>
      <c r="R221" s="58">
        <v>1</v>
      </c>
      <c r="S221" s="54">
        <v>240</v>
      </c>
      <c r="T221" s="54">
        <v>930</v>
      </c>
      <c r="U221" s="58">
        <v>1</v>
      </c>
      <c r="V221" s="54">
        <v>51</v>
      </c>
      <c r="W221" s="54">
        <v>200</v>
      </c>
      <c r="X221" s="54" t="s">
        <v>1126</v>
      </c>
      <c r="Y221" s="54"/>
      <c r="Z221" s="54"/>
    </row>
    <row r="222" s="36" customFormat="1" ht="50" customHeight="1" spans="1:26">
      <c r="A222" s="49">
        <v>213</v>
      </c>
      <c r="B222" s="58" t="s">
        <v>80</v>
      </c>
      <c r="C222" s="58" t="s">
        <v>95</v>
      </c>
      <c r="D222" s="58" t="s">
        <v>203</v>
      </c>
      <c r="E222" s="54" t="s">
        <v>1117</v>
      </c>
      <c r="F222" s="58" t="s">
        <v>1118</v>
      </c>
      <c r="G222" s="58" t="s">
        <v>1127</v>
      </c>
      <c r="H222" s="58" t="s">
        <v>42</v>
      </c>
      <c r="I222" s="58" t="s">
        <v>1118</v>
      </c>
      <c r="J222" s="53">
        <v>45292</v>
      </c>
      <c r="K222" s="62">
        <v>45627</v>
      </c>
      <c r="L222" s="58" t="s">
        <v>1121</v>
      </c>
      <c r="M222" s="58" t="s">
        <v>1128</v>
      </c>
      <c r="N222" s="58">
        <v>50</v>
      </c>
      <c r="O222" s="58">
        <v>50</v>
      </c>
      <c r="P222" s="49">
        <v>0</v>
      </c>
      <c r="Q222" s="49">
        <v>0</v>
      </c>
      <c r="R222" s="58">
        <v>1</v>
      </c>
      <c r="S222" s="58">
        <v>320</v>
      </c>
      <c r="T222" s="58">
        <v>1300</v>
      </c>
      <c r="U222" s="58">
        <v>1</v>
      </c>
      <c r="V222" s="58">
        <v>70</v>
      </c>
      <c r="W222" s="58">
        <v>300</v>
      </c>
      <c r="X222" s="58" t="s">
        <v>1129</v>
      </c>
      <c r="Y222" s="58"/>
      <c r="Z222" s="58"/>
    </row>
    <row r="223" s="35" customFormat="1" ht="50" customHeight="1" spans="1:26">
      <c r="A223" s="49">
        <v>214</v>
      </c>
      <c r="B223" s="54" t="s">
        <v>80</v>
      </c>
      <c r="C223" s="54" t="s">
        <v>95</v>
      </c>
      <c r="D223" s="54" t="s">
        <v>445</v>
      </c>
      <c r="E223" s="54" t="s">
        <v>1117</v>
      </c>
      <c r="F223" s="54" t="s">
        <v>1130</v>
      </c>
      <c r="G223" s="58" t="s">
        <v>1131</v>
      </c>
      <c r="H223" s="54" t="s">
        <v>42</v>
      </c>
      <c r="I223" s="54" t="s">
        <v>1132</v>
      </c>
      <c r="J223" s="53">
        <v>45292</v>
      </c>
      <c r="K223" s="62">
        <v>45627</v>
      </c>
      <c r="L223" s="54" t="s">
        <v>1133</v>
      </c>
      <c r="M223" s="54" t="s">
        <v>1134</v>
      </c>
      <c r="N223" s="54">
        <v>15</v>
      </c>
      <c r="O223" s="54">
        <v>15</v>
      </c>
      <c r="P223" s="49">
        <v>0</v>
      </c>
      <c r="Q223" s="49">
        <v>0</v>
      </c>
      <c r="R223" s="58">
        <v>1</v>
      </c>
      <c r="S223" s="54">
        <v>118</v>
      </c>
      <c r="T223" s="54">
        <v>495</v>
      </c>
      <c r="U223" s="58">
        <v>1</v>
      </c>
      <c r="V223" s="58">
        <v>15</v>
      </c>
      <c r="W223" s="58">
        <v>50</v>
      </c>
      <c r="X223" s="58" t="s">
        <v>1135</v>
      </c>
      <c r="Y223" s="54"/>
      <c r="Z223" s="54"/>
    </row>
    <row r="224" s="35" customFormat="1" ht="50" customHeight="1" spans="1:26">
      <c r="A224" s="49">
        <v>215</v>
      </c>
      <c r="B224" s="54" t="s">
        <v>68</v>
      </c>
      <c r="C224" s="54" t="s">
        <v>140</v>
      </c>
      <c r="D224" s="54" t="s">
        <v>281</v>
      </c>
      <c r="E224" s="54" t="s">
        <v>1117</v>
      </c>
      <c r="F224" s="54" t="s">
        <v>1130</v>
      </c>
      <c r="G224" s="58" t="s">
        <v>1136</v>
      </c>
      <c r="H224" s="54" t="s">
        <v>42</v>
      </c>
      <c r="I224" s="54" t="s">
        <v>1130</v>
      </c>
      <c r="J224" s="53">
        <v>45292</v>
      </c>
      <c r="K224" s="62">
        <v>45627</v>
      </c>
      <c r="L224" s="54" t="s">
        <v>1133</v>
      </c>
      <c r="M224" s="54" t="s">
        <v>1137</v>
      </c>
      <c r="N224" s="54">
        <v>15</v>
      </c>
      <c r="O224" s="54">
        <v>15</v>
      </c>
      <c r="P224" s="49">
        <v>0</v>
      </c>
      <c r="Q224" s="49">
        <v>0</v>
      </c>
      <c r="R224" s="58">
        <v>1</v>
      </c>
      <c r="S224" s="54">
        <v>278</v>
      </c>
      <c r="T224" s="54">
        <v>1127</v>
      </c>
      <c r="U224" s="58">
        <v>1</v>
      </c>
      <c r="V224" s="54">
        <v>25</v>
      </c>
      <c r="W224" s="54">
        <v>75</v>
      </c>
      <c r="X224" s="54" t="s">
        <v>1138</v>
      </c>
      <c r="Y224" s="54"/>
      <c r="Z224" s="54"/>
    </row>
    <row r="225" s="35" customFormat="1" ht="50" customHeight="1" spans="1:26">
      <c r="A225" s="49">
        <v>216</v>
      </c>
      <c r="B225" s="54" t="s">
        <v>68</v>
      </c>
      <c r="C225" s="54" t="s">
        <v>140</v>
      </c>
      <c r="D225" s="54" t="s">
        <v>281</v>
      </c>
      <c r="E225" s="54" t="s">
        <v>1117</v>
      </c>
      <c r="F225" s="54" t="s">
        <v>1130</v>
      </c>
      <c r="G225" s="58" t="s">
        <v>1139</v>
      </c>
      <c r="H225" s="54" t="s">
        <v>136</v>
      </c>
      <c r="I225" s="54" t="s">
        <v>1132</v>
      </c>
      <c r="J225" s="53">
        <v>45292</v>
      </c>
      <c r="K225" s="62">
        <v>45627</v>
      </c>
      <c r="L225" s="54" t="s">
        <v>1133</v>
      </c>
      <c r="M225" s="54" t="s">
        <v>1140</v>
      </c>
      <c r="N225" s="54">
        <v>20</v>
      </c>
      <c r="O225" s="54">
        <v>20</v>
      </c>
      <c r="P225" s="49">
        <v>0</v>
      </c>
      <c r="Q225" s="49">
        <v>0</v>
      </c>
      <c r="R225" s="58">
        <v>1</v>
      </c>
      <c r="S225" s="54">
        <v>206</v>
      </c>
      <c r="T225" s="54">
        <v>786</v>
      </c>
      <c r="U225" s="58">
        <v>1</v>
      </c>
      <c r="V225" s="58">
        <v>20</v>
      </c>
      <c r="W225" s="58">
        <v>60</v>
      </c>
      <c r="X225" s="54" t="s">
        <v>1141</v>
      </c>
      <c r="Y225" s="54"/>
      <c r="Z225" s="54"/>
    </row>
    <row r="226" s="35" customFormat="1" ht="50" customHeight="1" spans="1:26">
      <c r="A226" s="49">
        <v>217</v>
      </c>
      <c r="B226" s="54" t="s">
        <v>80</v>
      </c>
      <c r="C226" s="54" t="s">
        <v>166</v>
      </c>
      <c r="D226" s="54" t="s">
        <v>167</v>
      </c>
      <c r="E226" s="54" t="s">
        <v>1117</v>
      </c>
      <c r="F226" s="54" t="s">
        <v>1142</v>
      </c>
      <c r="G226" s="58" t="s">
        <v>1143</v>
      </c>
      <c r="H226" s="54" t="s">
        <v>42</v>
      </c>
      <c r="I226" s="54" t="s">
        <v>1144</v>
      </c>
      <c r="J226" s="53">
        <v>45292</v>
      </c>
      <c r="K226" s="62">
        <v>45627</v>
      </c>
      <c r="L226" s="54" t="s">
        <v>1145</v>
      </c>
      <c r="M226" s="54" t="s">
        <v>1146</v>
      </c>
      <c r="N226" s="54">
        <v>15</v>
      </c>
      <c r="O226" s="54">
        <v>15</v>
      </c>
      <c r="P226" s="49">
        <v>0</v>
      </c>
      <c r="Q226" s="49">
        <v>0</v>
      </c>
      <c r="R226" s="58">
        <v>1</v>
      </c>
      <c r="S226" s="54">
        <v>56</v>
      </c>
      <c r="T226" s="54">
        <v>228</v>
      </c>
      <c r="U226" s="58">
        <v>1</v>
      </c>
      <c r="V226" s="58">
        <v>10</v>
      </c>
      <c r="W226" s="58">
        <v>42</v>
      </c>
      <c r="X226" s="58" t="s">
        <v>1147</v>
      </c>
      <c r="Y226" s="54"/>
      <c r="Z226" s="54"/>
    </row>
    <row r="227" s="35" customFormat="1" ht="50" customHeight="1" spans="1:26">
      <c r="A227" s="49">
        <v>218</v>
      </c>
      <c r="B227" s="54" t="s">
        <v>80</v>
      </c>
      <c r="C227" s="54" t="s">
        <v>161</v>
      </c>
      <c r="D227" s="54" t="s">
        <v>161</v>
      </c>
      <c r="E227" s="54" t="s">
        <v>1117</v>
      </c>
      <c r="F227" s="54" t="s">
        <v>1142</v>
      </c>
      <c r="G227" s="58" t="s">
        <v>1148</v>
      </c>
      <c r="H227" s="54" t="s">
        <v>42</v>
      </c>
      <c r="I227" s="54" t="s">
        <v>1149</v>
      </c>
      <c r="J227" s="53">
        <v>45292</v>
      </c>
      <c r="K227" s="62">
        <v>45627</v>
      </c>
      <c r="L227" s="54" t="s">
        <v>1150</v>
      </c>
      <c r="M227" s="54" t="s">
        <v>1151</v>
      </c>
      <c r="N227" s="54">
        <v>20</v>
      </c>
      <c r="O227" s="54">
        <v>20</v>
      </c>
      <c r="P227" s="49">
        <v>0</v>
      </c>
      <c r="Q227" s="49">
        <v>0</v>
      </c>
      <c r="R227" s="58">
        <v>1</v>
      </c>
      <c r="S227" s="54">
        <v>335</v>
      </c>
      <c r="T227" s="54">
        <v>1365</v>
      </c>
      <c r="U227" s="58">
        <v>1</v>
      </c>
      <c r="V227" s="54">
        <v>80</v>
      </c>
      <c r="W227" s="54">
        <v>295</v>
      </c>
      <c r="X227" s="54" t="s">
        <v>1152</v>
      </c>
      <c r="Y227" s="54" t="s">
        <v>943</v>
      </c>
      <c r="Z227" s="54"/>
    </row>
    <row r="228" s="35" customFormat="1" ht="50" customHeight="1" spans="1:26">
      <c r="A228" s="49">
        <v>219</v>
      </c>
      <c r="B228" s="54" t="s">
        <v>80</v>
      </c>
      <c r="C228" s="52" t="s">
        <v>95</v>
      </c>
      <c r="D228" s="52" t="s">
        <v>355</v>
      </c>
      <c r="E228" s="54" t="s">
        <v>1117</v>
      </c>
      <c r="F228" s="52" t="s">
        <v>1153</v>
      </c>
      <c r="G228" s="63" t="s">
        <v>1154</v>
      </c>
      <c r="H228" s="52" t="s">
        <v>42</v>
      </c>
      <c r="I228" s="52" t="s">
        <v>1155</v>
      </c>
      <c r="J228" s="53">
        <v>45292</v>
      </c>
      <c r="K228" s="62">
        <v>45627</v>
      </c>
      <c r="L228" s="52" t="s">
        <v>1156</v>
      </c>
      <c r="M228" s="52" t="s">
        <v>1157</v>
      </c>
      <c r="N228" s="52">
        <v>25</v>
      </c>
      <c r="O228" s="52">
        <v>25</v>
      </c>
      <c r="P228" s="49">
        <v>0</v>
      </c>
      <c r="Q228" s="49">
        <v>0</v>
      </c>
      <c r="R228" s="58">
        <v>1</v>
      </c>
      <c r="S228" s="52">
        <v>30</v>
      </c>
      <c r="T228" s="52">
        <v>120</v>
      </c>
      <c r="U228" s="58">
        <v>0</v>
      </c>
      <c r="V228" s="63">
        <v>25</v>
      </c>
      <c r="W228" s="63">
        <v>130</v>
      </c>
      <c r="X228" s="63" t="s">
        <v>1158</v>
      </c>
      <c r="Y228" s="54"/>
      <c r="Z228" s="54"/>
    </row>
    <row r="229" s="35" customFormat="1" ht="75" customHeight="1" spans="1:26">
      <c r="A229" s="49">
        <v>220</v>
      </c>
      <c r="B229" s="54" t="s">
        <v>80</v>
      </c>
      <c r="C229" s="52" t="s">
        <v>166</v>
      </c>
      <c r="D229" s="52" t="s">
        <v>167</v>
      </c>
      <c r="E229" s="54" t="s">
        <v>1117</v>
      </c>
      <c r="F229" s="52" t="s">
        <v>1153</v>
      </c>
      <c r="G229" s="63" t="s">
        <v>1159</v>
      </c>
      <c r="H229" s="52" t="s">
        <v>1160</v>
      </c>
      <c r="I229" s="52" t="s">
        <v>1161</v>
      </c>
      <c r="J229" s="53">
        <v>45292</v>
      </c>
      <c r="K229" s="62">
        <v>45627</v>
      </c>
      <c r="L229" s="52" t="s">
        <v>1156</v>
      </c>
      <c r="M229" s="52" t="s">
        <v>1162</v>
      </c>
      <c r="N229" s="52">
        <v>25</v>
      </c>
      <c r="O229" s="52">
        <v>25</v>
      </c>
      <c r="P229" s="49">
        <v>0</v>
      </c>
      <c r="Q229" s="49">
        <v>0</v>
      </c>
      <c r="R229" s="58">
        <v>1</v>
      </c>
      <c r="S229" s="52">
        <v>320</v>
      </c>
      <c r="T229" s="52">
        <v>1366</v>
      </c>
      <c r="U229" s="58">
        <v>0</v>
      </c>
      <c r="V229" s="52">
        <v>85</v>
      </c>
      <c r="W229" s="52">
        <v>378</v>
      </c>
      <c r="X229" s="52" t="s">
        <v>1163</v>
      </c>
      <c r="Y229" s="54"/>
      <c r="Z229" s="54"/>
    </row>
    <row r="230" s="35" customFormat="1" ht="69" customHeight="1" spans="1:26">
      <c r="A230" s="49">
        <v>221</v>
      </c>
      <c r="B230" s="54" t="s">
        <v>80</v>
      </c>
      <c r="C230" s="54" t="s">
        <v>95</v>
      </c>
      <c r="D230" s="54" t="s">
        <v>445</v>
      </c>
      <c r="E230" s="54" t="s">
        <v>1117</v>
      </c>
      <c r="F230" s="54" t="s">
        <v>1164</v>
      </c>
      <c r="G230" s="58" t="s">
        <v>1165</v>
      </c>
      <c r="H230" s="54" t="s">
        <v>42</v>
      </c>
      <c r="I230" s="54" t="s">
        <v>1164</v>
      </c>
      <c r="J230" s="53">
        <v>45292</v>
      </c>
      <c r="K230" s="62">
        <v>45627</v>
      </c>
      <c r="L230" s="54" t="s">
        <v>1166</v>
      </c>
      <c r="M230" s="54" t="s">
        <v>1167</v>
      </c>
      <c r="N230" s="54">
        <v>20</v>
      </c>
      <c r="O230" s="54">
        <v>20</v>
      </c>
      <c r="P230" s="49">
        <v>0</v>
      </c>
      <c r="Q230" s="49">
        <v>0</v>
      </c>
      <c r="R230" s="58">
        <v>1</v>
      </c>
      <c r="S230" s="54">
        <v>283</v>
      </c>
      <c r="T230" s="54">
        <v>1184</v>
      </c>
      <c r="U230" s="58">
        <v>0</v>
      </c>
      <c r="V230" s="54">
        <v>53</v>
      </c>
      <c r="W230" s="54">
        <v>232</v>
      </c>
      <c r="X230" s="54" t="s">
        <v>1168</v>
      </c>
      <c r="Y230" s="54"/>
      <c r="Z230" s="54"/>
    </row>
    <row r="231" s="35" customFormat="1" ht="50" customHeight="1" spans="1:26">
      <c r="A231" s="49">
        <v>222</v>
      </c>
      <c r="B231" s="54" t="s">
        <v>68</v>
      </c>
      <c r="C231" s="54" t="s">
        <v>140</v>
      </c>
      <c r="D231" s="54" t="s">
        <v>146</v>
      </c>
      <c r="E231" s="54" t="s">
        <v>1117</v>
      </c>
      <c r="F231" s="54" t="s">
        <v>1164</v>
      </c>
      <c r="G231" s="58" t="s">
        <v>1169</v>
      </c>
      <c r="H231" s="54" t="s">
        <v>136</v>
      </c>
      <c r="I231" s="54" t="s">
        <v>1164</v>
      </c>
      <c r="J231" s="53">
        <v>45292</v>
      </c>
      <c r="K231" s="62">
        <v>45627</v>
      </c>
      <c r="L231" s="54" t="s">
        <v>1166</v>
      </c>
      <c r="M231" s="54" t="s">
        <v>1170</v>
      </c>
      <c r="N231" s="54">
        <v>30</v>
      </c>
      <c r="O231" s="54">
        <v>30</v>
      </c>
      <c r="P231" s="49">
        <v>0</v>
      </c>
      <c r="Q231" s="49">
        <v>0</v>
      </c>
      <c r="R231" s="58">
        <v>1</v>
      </c>
      <c r="S231" s="54">
        <v>283</v>
      </c>
      <c r="T231" s="54">
        <v>1184</v>
      </c>
      <c r="U231" s="58">
        <v>0</v>
      </c>
      <c r="V231" s="54">
        <v>53</v>
      </c>
      <c r="W231" s="54">
        <v>232</v>
      </c>
      <c r="X231" s="54" t="s">
        <v>1171</v>
      </c>
      <c r="Y231" s="54"/>
      <c r="Z231" s="54"/>
    </row>
    <row r="232" s="35" customFormat="1" ht="50" customHeight="1" spans="1:26">
      <c r="A232" s="49">
        <v>223</v>
      </c>
      <c r="B232" s="54" t="s">
        <v>68</v>
      </c>
      <c r="C232" s="54" t="s">
        <v>707</v>
      </c>
      <c r="D232" s="54" t="s">
        <v>1172</v>
      </c>
      <c r="E232" s="54" t="s">
        <v>1117</v>
      </c>
      <c r="F232" s="54" t="s">
        <v>1173</v>
      </c>
      <c r="G232" s="54" t="s">
        <v>1174</v>
      </c>
      <c r="H232" s="54" t="s">
        <v>42</v>
      </c>
      <c r="I232" s="54" t="s">
        <v>1175</v>
      </c>
      <c r="J232" s="53">
        <v>45292</v>
      </c>
      <c r="K232" s="62">
        <v>45627</v>
      </c>
      <c r="L232" s="54" t="s">
        <v>1176</v>
      </c>
      <c r="M232" s="54" t="s">
        <v>1177</v>
      </c>
      <c r="N232" s="54">
        <v>40</v>
      </c>
      <c r="O232" s="54">
        <v>40</v>
      </c>
      <c r="P232" s="49">
        <v>0</v>
      </c>
      <c r="Q232" s="49">
        <v>0</v>
      </c>
      <c r="R232" s="58">
        <v>1</v>
      </c>
      <c r="S232" s="54">
        <v>150</v>
      </c>
      <c r="T232" s="54">
        <v>500</v>
      </c>
      <c r="U232" s="58">
        <v>0</v>
      </c>
      <c r="V232" s="58">
        <v>20</v>
      </c>
      <c r="W232" s="58">
        <v>80</v>
      </c>
      <c r="X232" s="58" t="s">
        <v>1178</v>
      </c>
      <c r="Y232" s="54"/>
      <c r="Z232" s="54"/>
    </row>
    <row r="233" s="35" customFormat="1" ht="50" customHeight="1" spans="1:26">
      <c r="A233" s="49">
        <v>224</v>
      </c>
      <c r="B233" s="54" t="s">
        <v>80</v>
      </c>
      <c r="C233" s="54" t="s">
        <v>95</v>
      </c>
      <c r="D233" s="54" t="s">
        <v>203</v>
      </c>
      <c r="E233" s="54" t="s">
        <v>1117</v>
      </c>
      <c r="F233" s="54" t="s">
        <v>1173</v>
      </c>
      <c r="G233" s="54" t="s">
        <v>1179</v>
      </c>
      <c r="H233" s="54" t="s">
        <v>42</v>
      </c>
      <c r="I233" s="54" t="s">
        <v>1180</v>
      </c>
      <c r="J233" s="53">
        <v>45292</v>
      </c>
      <c r="K233" s="62">
        <v>45627</v>
      </c>
      <c r="L233" s="54" t="s">
        <v>1176</v>
      </c>
      <c r="M233" s="54" t="s">
        <v>1181</v>
      </c>
      <c r="N233" s="54">
        <v>10</v>
      </c>
      <c r="O233" s="54">
        <v>10</v>
      </c>
      <c r="P233" s="49">
        <v>0</v>
      </c>
      <c r="Q233" s="49">
        <v>0</v>
      </c>
      <c r="R233" s="58">
        <v>1</v>
      </c>
      <c r="S233" s="54">
        <v>70</v>
      </c>
      <c r="T233" s="54">
        <v>200</v>
      </c>
      <c r="U233" s="58">
        <v>0</v>
      </c>
      <c r="V233" s="54">
        <v>15</v>
      </c>
      <c r="W233" s="54">
        <v>60</v>
      </c>
      <c r="X233" s="54" t="s">
        <v>1182</v>
      </c>
      <c r="Y233" s="54" t="s">
        <v>1183</v>
      </c>
      <c r="Z233" s="54"/>
    </row>
    <row r="234" s="35" customFormat="1" ht="50" customHeight="1" spans="1:26">
      <c r="A234" s="49">
        <v>225</v>
      </c>
      <c r="B234" s="54" t="s">
        <v>68</v>
      </c>
      <c r="C234" s="54" t="s">
        <v>140</v>
      </c>
      <c r="D234" s="54" t="s">
        <v>146</v>
      </c>
      <c r="E234" s="54" t="s">
        <v>1117</v>
      </c>
      <c r="F234" s="54" t="s">
        <v>1184</v>
      </c>
      <c r="G234" s="58" t="s">
        <v>1185</v>
      </c>
      <c r="H234" s="54" t="s">
        <v>136</v>
      </c>
      <c r="I234" s="54" t="s">
        <v>1184</v>
      </c>
      <c r="J234" s="53">
        <v>45292</v>
      </c>
      <c r="K234" s="62">
        <v>45627</v>
      </c>
      <c r="L234" s="54" t="s">
        <v>1186</v>
      </c>
      <c r="M234" s="54" t="s">
        <v>1187</v>
      </c>
      <c r="N234" s="54">
        <v>30</v>
      </c>
      <c r="O234" s="54">
        <v>30</v>
      </c>
      <c r="P234" s="49">
        <v>0</v>
      </c>
      <c r="Q234" s="49">
        <v>0</v>
      </c>
      <c r="R234" s="58">
        <v>1</v>
      </c>
      <c r="S234" s="54">
        <v>212</v>
      </c>
      <c r="T234" s="54">
        <v>950</v>
      </c>
      <c r="U234" s="58">
        <v>1</v>
      </c>
      <c r="V234" s="54">
        <v>71</v>
      </c>
      <c r="W234" s="54">
        <v>272</v>
      </c>
      <c r="X234" s="54" t="s">
        <v>1188</v>
      </c>
      <c r="Y234" s="54"/>
      <c r="Z234" s="54"/>
    </row>
    <row r="235" s="35" customFormat="1" ht="50" customHeight="1" spans="1:26">
      <c r="A235" s="49">
        <v>226</v>
      </c>
      <c r="B235" s="54" t="s">
        <v>80</v>
      </c>
      <c r="C235" s="54" t="s">
        <v>95</v>
      </c>
      <c r="D235" s="54" t="s">
        <v>161</v>
      </c>
      <c r="E235" s="54" t="s">
        <v>1117</v>
      </c>
      <c r="F235" s="54" t="s">
        <v>1184</v>
      </c>
      <c r="G235" s="58" t="s">
        <v>1189</v>
      </c>
      <c r="H235" s="54" t="s">
        <v>42</v>
      </c>
      <c r="I235" s="54" t="s">
        <v>1149</v>
      </c>
      <c r="J235" s="53">
        <v>45292</v>
      </c>
      <c r="K235" s="62">
        <v>45627</v>
      </c>
      <c r="L235" s="54" t="s">
        <v>1150</v>
      </c>
      <c r="M235" s="54" t="s">
        <v>1151</v>
      </c>
      <c r="N235" s="54">
        <v>20</v>
      </c>
      <c r="O235" s="54">
        <v>20</v>
      </c>
      <c r="P235" s="49">
        <v>0</v>
      </c>
      <c r="Q235" s="49">
        <v>0</v>
      </c>
      <c r="R235" s="58">
        <v>1</v>
      </c>
      <c r="S235" s="54">
        <v>249</v>
      </c>
      <c r="T235" s="54">
        <v>976</v>
      </c>
      <c r="U235" s="58">
        <v>1</v>
      </c>
      <c r="V235" s="54">
        <v>75</v>
      </c>
      <c r="W235" s="54">
        <v>284</v>
      </c>
      <c r="X235" s="54" t="s">
        <v>1190</v>
      </c>
      <c r="Y235" s="54"/>
      <c r="Z235" s="54"/>
    </row>
    <row r="236" s="35" customFormat="1" ht="50" customHeight="1" spans="1:26">
      <c r="A236" s="49">
        <v>227</v>
      </c>
      <c r="B236" s="54" t="s">
        <v>80</v>
      </c>
      <c r="C236" s="54" t="s">
        <v>95</v>
      </c>
      <c r="D236" s="54" t="s">
        <v>161</v>
      </c>
      <c r="E236" s="54" t="s">
        <v>1117</v>
      </c>
      <c r="F236" s="54" t="s">
        <v>1191</v>
      </c>
      <c r="G236" s="58" t="s">
        <v>1192</v>
      </c>
      <c r="H236" s="54" t="s">
        <v>42</v>
      </c>
      <c r="I236" s="54" t="s">
        <v>1149</v>
      </c>
      <c r="J236" s="53">
        <v>45292</v>
      </c>
      <c r="K236" s="62">
        <v>45627</v>
      </c>
      <c r="L236" s="54" t="s">
        <v>1150</v>
      </c>
      <c r="M236" s="54" t="s">
        <v>1151</v>
      </c>
      <c r="N236" s="54">
        <v>20</v>
      </c>
      <c r="O236" s="54">
        <v>20</v>
      </c>
      <c r="P236" s="49">
        <v>0</v>
      </c>
      <c r="Q236" s="49">
        <v>0</v>
      </c>
      <c r="R236" s="58">
        <v>1</v>
      </c>
      <c r="S236" s="54">
        <v>618</v>
      </c>
      <c r="T236" s="54">
        <v>2113</v>
      </c>
      <c r="U236" s="58">
        <v>0</v>
      </c>
      <c r="V236" s="54">
        <v>138</v>
      </c>
      <c r="W236" s="54">
        <v>555</v>
      </c>
      <c r="X236" s="54" t="s">
        <v>1190</v>
      </c>
      <c r="Y236" s="54"/>
      <c r="Z236" s="54"/>
    </row>
    <row r="237" s="35" customFormat="1" ht="67" customHeight="1" spans="1:26">
      <c r="A237" s="49">
        <v>228</v>
      </c>
      <c r="B237" s="54" t="s">
        <v>80</v>
      </c>
      <c r="C237" s="54" t="s">
        <v>166</v>
      </c>
      <c r="D237" s="54" t="s">
        <v>167</v>
      </c>
      <c r="E237" s="54" t="s">
        <v>1117</v>
      </c>
      <c r="F237" s="54" t="s">
        <v>1191</v>
      </c>
      <c r="G237" s="58" t="s">
        <v>1193</v>
      </c>
      <c r="H237" s="58" t="s">
        <v>42</v>
      </c>
      <c r="I237" s="54" t="s">
        <v>1194</v>
      </c>
      <c r="J237" s="53">
        <v>45292</v>
      </c>
      <c r="K237" s="62">
        <v>45627</v>
      </c>
      <c r="L237" s="54" t="s">
        <v>1195</v>
      </c>
      <c r="M237" s="54" t="s">
        <v>1196</v>
      </c>
      <c r="N237" s="54">
        <v>30</v>
      </c>
      <c r="O237" s="54">
        <v>30</v>
      </c>
      <c r="P237" s="49">
        <v>0</v>
      </c>
      <c r="Q237" s="49">
        <v>0</v>
      </c>
      <c r="R237" s="58">
        <v>1</v>
      </c>
      <c r="S237" s="54">
        <v>178</v>
      </c>
      <c r="T237" s="54">
        <v>618</v>
      </c>
      <c r="U237" s="58">
        <v>0</v>
      </c>
      <c r="V237" s="54">
        <v>48</v>
      </c>
      <c r="W237" s="54">
        <v>298</v>
      </c>
      <c r="X237" s="54" t="s">
        <v>1197</v>
      </c>
      <c r="Y237" s="54"/>
      <c r="Z237" s="54"/>
    </row>
    <row r="238" s="36" customFormat="1" ht="86" customHeight="1" spans="1:26">
      <c r="A238" s="49">
        <v>229</v>
      </c>
      <c r="B238" s="54" t="s">
        <v>68</v>
      </c>
      <c r="C238" s="58" t="s">
        <v>140</v>
      </c>
      <c r="D238" s="58" t="s">
        <v>372</v>
      </c>
      <c r="E238" s="54" t="s">
        <v>1117</v>
      </c>
      <c r="F238" s="58" t="s">
        <v>1153</v>
      </c>
      <c r="G238" s="63" t="s">
        <v>1198</v>
      </c>
      <c r="H238" s="58" t="s">
        <v>42</v>
      </c>
      <c r="I238" s="58" t="s">
        <v>1153</v>
      </c>
      <c r="J238" s="53">
        <v>45292</v>
      </c>
      <c r="K238" s="62">
        <v>45627</v>
      </c>
      <c r="L238" s="58" t="s">
        <v>1199</v>
      </c>
      <c r="M238" s="63" t="s">
        <v>1200</v>
      </c>
      <c r="N238" s="63">
        <v>110</v>
      </c>
      <c r="O238" s="63">
        <v>110</v>
      </c>
      <c r="P238" s="49">
        <v>0</v>
      </c>
      <c r="Q238" s="49">
        <v>0</v>
      </c>
      <c r="R238" s="58">
        <v>1</v>
      </c>
      <c r="S238" s="58">
        <v>623</v>
      </c>
      <c r="T238" s="63">
        <v>2977</v>
      </c>
      <c r="U238" s="63">
        <v>0</v>
      </c>
      <c r="V238" s="58">
        <v>126</v>
      </c>
      <c r="W238" s="58">
        <v>424</v>
      </c>
      <c r="X238" s="63" t="s">
        <v>1201</v>
      </c>
      <c r="Y238" s="58" t="s">
        <v>1202</v>
      </c>
      <c r="Z238" s="58"/>
    </row>
    <row r="239" s="36" customFormat="1" ht="86" customHeight="1" spans="1:26">
      <c r="A239" s="49">
        <v>230</v>
      </c>
      <c r="B239" s="54" t="s">
        <v>68</v>
      </c>
      <c r="C239" s="58" t="s">
        <v>140</v>
      </c>
      <c r="D239" s="58" t="s">
        <v>141</v>
      </c>
      <c r="E239" s="54" t="s">
        <v>1117</v>
      </c>
      <c r="F239" s="58" t="s">
        <v>1130</v>
      </c>
      <c r="G239" s="63" t="s">
        <v>1203</v>
      </c>
      <c r="H239" s="58" t="s">
        <v>42</v>
      </c>
      <c r="I239" s="58" t="s">
        <v>1204</v>
      </c>
      <c r="J239" s="53">
        <v>45292</v>
      </c>
      <c r="K239" s="62">
        <v>45627</v>
      </c>
      <c r="L239" s="58" t="s">
        <v>1199</v>
      </c>
      <c r="M239" s="63" t="s">
        <v>1205</v>
      </c>
      <c r="N239" s="58">
        <v>90</v>
      </c>
      <c r="O239" s="58">
        <v>90</v>
      </c>
      <c r="P239" s="49">
        <v>0</v>
      </c>
      <c r="Q239" s="49">
        <v>0</v>
      </c>
      <c r="R239" s="58">
        <v>1</v>
      </c>
      <c r="S239" s="58">
        <v>86</v>
      </c>
      <c r="T239" s="58">
        <v>447</v>
      </c>
      <c r="U239" s="58">
        <v>1</v>
      </c>
      <c r="V239" s="58">
        <v>18</v>
      </c>
      <c r="W239" s="58">
        <v>65</v>
      </c>
      <c r="X239" s="63" t="s">
        <v>1206</v>
      </c>
      <c r="Y239" s="58" t="s">
        <v>1207</v>
      </c>
      <c r="Z239" s="58"/>
    </row>
    <row r="240" s="36" customFormat="1" ht="86" customHeight="1" spans="1:26">
      <c r="A240" s="49">
        <v>231</v>
      </c>
      <c r="B240" s="54" t="s">
        <v>68</v>
      </c>
      <c r="C240" s="58" t="s">
        <v>140</v>
      </c>
      <c r="D240" s="58" t="s">
        <v>349</v>
      </c>
      <c r="E240" s="54" t="s">
        <v>1117</v>
      </c>
      <c r="F240" s="58" t="s">
        <v>1118</v>
      </c>
      <c r="G240" s="63" t="s">
        <v>1208</v>
      </c>
      <c r="H240" s="58" t="s">
        <v>42</v>
      </c>
      <c r="I240" s="58" t="s">
        <v>1118</v>
      </c>
      <c r="J240" s="53">
        <v>45292</v>
      </c>
      <c r="K240" s="62">
        <v>45627</v>
      </c>
      <c r="L240" s="58" t="s">
        <v>1199</v>
      </c>
      <c r="M240" s="63" t="s">
        <v>1209</v>
      </c>
      <c r="N240" s="58">
        <v>60</v>
      </c>
      <c r="O240" s="58">
        <v>60</v>
      </c>
      <c r="P240" s="49">
        <v>0</v>
      </c>
      <c r="Q240" s="49">
        <v>0</v>
      </c>
      <c r="R240" s="58">
        <v>1</v>
      </c>
      <c r="S240" s="58">
        <v>425</v>
      </c>
      <c r="T240" s="58">
        <v>1826</v>
      </c>
      <c r="U240" s="58">
        <v>1</v>
      </c>
      <c r="V240" s="58">
        <v>37</v>
      </c>
      <c r="W240" s="58">
        <v>96</v>
      </c>
      <c r="X240" s="63" t="s">
        <v>1210</v>
      </c>
      <c r="Y240" s="58" t="s">
        <v>1211</v>
      </c>
      <c r="Z240" s="58"/>
    </row>
    <row r="241" s="36" customFormat="1" ht="128" customHeight="1" spans="1:26">
      <c r="A241" s="49">
        <v>232</v>
      </c>
      <c r="B241" s="54" t="s">
        <v>68</v>
      </c>
      <c r="C241" s="58" t="s">
        <v>69</v>
      </c>
      <c r="D241" s="58" t="s">
        <v>75</v>
      </c>
      <c r="E241" s="54" t="s">
        <v>1117</v>
      </c>
      <c r="F241" s="58" t="s">
        <v>1212</v>
      </c>
      <c r="G241" s="58" t="s">
        <v>1213</v>
      </c>
      <c r="H241" s="58" t="s">
        <v>42</v>
      </c>
      <c r="I241" s="58" t="s">
        <v>1214</v>
      </c>
      <c r="J241" s="53">
        <v>45292</v>
      </c>
      <c r="K241" s="62">
        <v>45627</v>
      </c>
      <c r="L241" s="58" t="s">
        <v>1199</v>
      </c>
      <c r="M241" s="58" t="s">
        <v>1215</v>
      </c>
      <c r="N241" s="58">
        <v>75</v>
      </c>
      <c r="O241" s="58">
        <v>75</v>
      </c>
      <c r="P241" s="49">
        <v>0</v>
      </c>
      <c r="Q241" s="49">
        <v>0</v>
      </c>
      <c r="R241" s="58">
        <v>3</v>
      </c>
      <c r="S241" s="58">
        <v>1519</v>
      </c>
      <c r="T241" s="58">
        <v>5294</v>
      </c>
      <c r="U241" s="58">
        <v>2</v>
      </c>
      <c r="V241" s="58">
        <v>265</v>
      </c>
      <c r="W241" s="58">
        <v>922</v>
      </c>
      <c r="X241" s="58" t="s">
        <v>1216</v>
      </c>
      <c r="Y241" s="58" t="s">
        <v>1217</v>
      </c>
      <c r="Z241" s="58"/>
    </row>
    <row r="242" s="36" customFormat="1" ht="72" customHeight="1" spans="1:26">
      <c r="A242" s="49">
        <v>233</v>
      </c>
      <c r="B242" s="54" t="s">
        <v>68</v>
      </c>
      <c r="C242" s="58" t="s">
        <v>140</v>
      </c>
      <c r="D242" s="58" t="s">
        <v>349</v>
      </c>
      <c r="E242" s="54" t="s">
        <v>1117</v>
      </c>
      <c r="F242" s="58" t="s">
        <v>1142</v>
      </c>
      <c r="G242" s="63" t="s">
        <v>1218</v>
      </c>
      <c r="H242" s="58" t="s">
        <v>42</v>
      </c>
      <c r="I242" s="58" t="s">
        <v>1142</v>
      </c>
      <c r="J242" s="53">
        <v>45292</v>
      </c>
      <c r="K242" s="62">
        <v>45627</v>
      </c>
      <c r="L242" s="58" t="s">
        <v>1199</v>
      </c>
      <c r="M242" s="63" t="s">
        <v>1219</v>
      </c>
      <c r="N242" s="58">
        <v>100</v>
      </c>
      <c r="O242" s="58">
        <v>100</v>
      </c>
      <c r="P242" s="49">
        <v>0</v>
      </c>
      <c r="Q242" s="49">
        <v>0</v>
      </c>
      <c r="R242" s="58">
        <v>1</v>
      </c>
      <c r="S242" s="58">
        <v>224</v>
      </c>
      <c r="T242" s="58">
        <v>870</v>
      </c>
      <c r="U242" s="58">
        <v>1</v>
      </c>
      <c r="V242" s="58">
        <v>48</v>
      </c>
      <c r="W242" s="58">
        <v>158</v>
      </c>
      <c r="X242" s="63" t="s">
        <v>1220</v>
      </c>
      <c r="Y242" s="58" t="s">
        <v>1221</v>
      </c>
      <c r="Z242" s="58"/>
    </row>
    <row r="243" s="38" customFormat="1" ht="68" customHeight="1" spans="1:26">
      <c r="A243" s="49">
        <v>234</v>
      </c>
      <c r="B243" s="54" t="s">
        <v>68</v>
      </c>
      <c r="C243" s="52" t="s">
        <v>140</v>
      </c>
      <c r="D243" s="52" t="s">
        <v>141</v>
      </c>
      <c r="E243" s="52" t="s">
        <v>110</v>
      </c>
      <c r="F243" s="52"/>
      <c r="G243" s="52" t="s">
        <v>1222</v>
      </c>
      <c r="H243" s="52" t="s">
        <v>42</v>
      </c>
      <c r="I243" s="52" t="s">
        <v>110</v>
      </c>
      <c r="J243" s="53">
        <v>45292</v>
      </c>
      <c r="K243" s="62">
        <v>45627</v>
      </c>
      <c r="L243" s="52" t="s">
        <v>1223</v>
      </c>
      <c r="M243" s="52" t="s">
        <v>1224</v>
      </c>
      <c r="N243" s="52">
        <v>20</v>
      </c>
      <c r="O243" s="52">
        <v>20</v>
      </c>
      <c r="P243" s="49">
        <v>0</v>
      </c>
      <c r="Q243" s="49">
        <v>0</v>
      </c>
      <c r="R243" s="52">
        <v>6</v>
      </c>
      <c r="S243" s="52">
        <v>1080</v>
      </c>
      <c r="T243" s="52">
        <v>4000</v>
      </c>
      <c r="U243" s="52">
        <v>5</v>
      </c>
      <c r="V243" s="52">
        <v>15</v>
      </c>
      <c r="W243" s="52">
        <v>60</v>
      </c>
      <c r="X243" s="38" t="s">
        <v>1225</v>
      </c>
      <c r="Y243" s="52" t="s">
        <v>1226</v>
      </c>
      <c r="Z243" s="52"/>
    </row>
    <row r="244" s="38" customFormat="1" ht="68" customHeight="1" spans="1:26">
      <c r="A244" s="49">
        <v>235</v>
      </c>
      <c r="B244" s="54" t="s">
        <v>68</v>
      </c>
      <c r="C244" s="52" t="s">
        <v>140</v>
      </c>
      <c r="D244" s="52" t="s">
        <v>372</v>
      </c>
      <c r="E244" s="52" t="s">
        <v>110</v>
      </c>
      <c r="F244" s="52"/>
      <c r="G244" s="52" t="s">
        <v>1227</v>
      </c>
      <c r="H244" s="52" t="s">
        <v>42</v>
      </c>
      <c r="I244" s="52" t="s">
        <v>1228</v>
      </c>
      <c r="J244" s="53">
        <v>45292</v>
      </c>
      <c r="K244" s="62">
        <v>45627</v>
      </c>
      <c r="L244" s="52" t="s">
        <v>1223</v>
      </c>
      <c r="M244" s="52" t="s">
        <v>1229</v>
      </c>
      <c r="N244" s="52">
        <v>18</v>
      </c>
      <c r="O244" s="52">
        <v>18</v>
      </c>
      <c r="P244" s="49">
        <v>0</v>
      </c>
      <c r="Q244" s="49">
        <v>0</v>
      </c>
      <c r="R244" s="52">
        <v>1</v>
      </c>
      <c r="S244" s="52">
        <v>280</v>
      </c>
      <c r="T244" s="52">
        <v>870</v>
      </c>
      <c r="U244" s="52">
        <v>1</v>
      </c>
      <c r="V244" s="52">
        <v>2</v>
      </c>
      <c r="W244" s="52">
        <v>8</v>
      </c>
      <c r="X244" s="52" t="s">
        <v>1230</v>
      </c>
      <c r="Y244" s="52" t="s">
        <v>1231</v>
      </c>
      <c r="Z244" s="52"/>
    </row>
    <row r="245" s="38" customFormat="1" ht="68" customHeight="1" spans="1:26">
      <c r="A245" s="49">
        <v>236</v>
      </c>
      <c r="B245" s="54" t="s">
        <v>68</v>
      </c>
      <c r="C245" s="52" t="s">
        <v>69</v>
      </c>
      <c r="D245" s="52" t="s">
        <v>75</v>
      </c>
      <c r="E245" s="52" t="s">
        <v>110</v>
      </c>
      <c r="F245" s="52"/>
      <c r="G245" s="52" t="s">
        <v>1232</v>
      </c>
      <c r="H245" s="52" t="s">
        <v>42</v>
      </c>
      <c r="I245" s="52" t="s">
        <v>110</v>
      </c>
      <c r="J245" s="53">
        <v>45292</v>
      </c>
      <c r="K245" s="62">
        <v>45627</v>
      </c>
      <c r="L245" s="52" t="s">
        <v>1223</v>
      </c>
      <c r="M245" s="52" t="s">
        <v>1233</v>
      </c>
      <c r="N245" s="52">
        <v>30</v>
      </c>
      <c r="O245" s="52">
        <v>30</v>
      </c>
      <c r="P245" s="49">
        <v>0</v>
      </c>
      <c r="Q245" s="49">
        <v>0</v>
      </c>
      <c r="R245" s="52">
        <v>6</v>
      </c>
      <c r="S245" s="52">
        <v>1080</v>
      </c>
      <c r="T245" s="52">
        <v>4000</v>
      </c>
      <c r="U245" s="52">
        <v>5</v>
      </c>
      <c r="V245" s="52">
        <v>15</v>
      </c>
      <c r="W245" s="52">
        <v>60</v>
      </c>
      <c r="X245" s="52" t="s">
        <v>1234</v>
      </c>
      <c r="Y245" s="52" t="s">
        <v>1235</v>
      </c>
      <c r="Z245" s="52"/>
    </row>
    <row r="246" s="38" customFormat="1" ht="48" customHeight="1" spans="1:26">
      <c r="A246" s="49">
        <v>237</v>
      </c>
      <c r="B246" s="54" t="s">
        <v>68</v>
      </c>
      <c r="C246" s="52" t="s">
        <v>140</v>
      </c>
      <c r="D246" s="52" t="s">
        <v>349</v>
      </c>
      <c r="E246" s="52" t="s">
        <v>110</v>
      </c>
      <c r="F246" s="52" t="s">
        <v>1228</v>
      </c>
      <c r="G246" s="52" t="s">
        <v>1236</v>
      </c>
      <c r="H246" s="52" t="s">
        <v>42</v>
      </c>
      <c r="I246" s="52" t="s">
        <v>1228</v>
      </c>
      <c r="J246" s="53">
        <v>45292</v>
      </c>
      <c r="K246" s="62">
        <v>45627</v>
      </c>
      <c r="L246" s="52" t="s">
        <v>1237</v>
      </c>
      <c r="M246" s="52" t="s">
        <v>1238</v>
      </c>
      <c r="N246" s="52">
        <v>20</v>
      </c>
      <c r="O246" s="52">
        <v>20</v>
      </c>
      <c r="P246" s="49">
        <v>0</v>
      </c>
      <c r="Q246" s="49">
        <v>0</v>
      </c>
      <c r="R246" s="52">
        <v>1</v>
      </c>
      <c r="S246" s="52">
        <v>273</v>
      </c>
      <c r="T246" s="52">
        <v>876</v>
      </c>
      <c r="U246" s="52">
        <v>1</v>
      </c>
      <c r="V246" s="52">
        <v>59</v>
      </c>
      <c r="W246" s="52">
        <v>204</v>
      </c>
      <c r="X246" s="52" t="s">
        <v>1239</v>
      </c>
      <c r="Y246" s="52" t="s">
        <v>1240</v>
      </c>
      <c r="Z246" s="52"/>
    </row>
    <row r="247" s="38" customFormat="1" ht="49" customHeight="1" spans="1:26">
      <c r="A247" s="49">
        <v>238</v>
      </c>
      <c r="B247" s="54" t="s">
        <v>68</v>
      </c>
      <c r="C247" s="52" t="s">
        <v>140</v>
      </c>
      <c r="D247" s="52" t="s">
        <v>372</v>
      </c>
      <c r="E247" s="52" t="s">
        <v>110</v>
      </c>
      <c r="F247" s="52" t="s">
        <v>1228</v>
      </c>
      <c r="G247" s="52" t="s">
        <v>1241</v>
      </c>
      <c r="H247" s="52" t="s">
        <v>42</v>
      </c>
      <c r="I247" s="52" t="s">
        <v>1228</v>
      </c>
      <c r="J247" s="53">
        <v>45292</v>
      </c>
      <c r="K247" s="62">
        <v>45627</v>
      </c>
      <c r="L247" s="52" t="s">
        <v>1237</v>
      </c>
      <c r="M247" s="52" t="s">
        <v>1242</v>
      </c>
      <c r="N247" s="52">
        <v>20</v>
      </c>
      <c r="O247" s="52">
        <v>20</v>
      </c>
      <c r="P247" s="49">
        <v>0</v>
      </c>
      <c r="Q247" s="49">
        <v>0</v>
      </c>
      <c r="R247" s="52">
        <v>1</v>
      </c>
      <c r="S247" s="52">
        <v>273</v>
      </c>
      <c r="T247" s="52">
        <v>876</v>
      </c>
      <c r="U247" s="52">
        <v>1</v>
      </c>
      <c r="V247" s="52">
        <v>59</v>
      </c>
      <c r="W247" s="52">
        <v>204</v>
      </c>
      <c r="X247" s="52" t="s">
        <v>1243</v>
      </c>
      <c r="Y247" s="52" t="s">
        <v>1244</v>
      </c>
      <c r="Z247" s="52"/>
    </row>
    <row r="248" s="38" customFormat="1" ht="49" customHeight="1" spans="1:26">
      <c r="A248" s="49">
        <v>239</v>
      </c>
      <c r="B248" s="54" t="s">
        <v>68</v>
      </c>
      <c r="C248" s="52" t="s">
        <v>140</v>
      </c>
      <c r="D248" s="52" t="s">
        <v>141</v>
      </c>
      <c r="E248" s="52" t="s">
        <v>110</v>
      </c>
      <c r="F248" s="52" t="s">
        <v>1228</v>
      </c>
      <c r="G248" s="52" t="s">
        <v>1245</v>
      </c>
      <c r="H248" s="52" t="s">
        <v>42</v>
      </c>
      <c r="I248" s="52" t="s">
        <v>1228</v>
      </c>
      <c r="J248" s="53">
        <v>45292</v>
      </c>
      <c r="K248" s="62">
        <v>45627</v>
      </c>
      <c r="L248" s="52" t="s">
        <v>1237</v>
      </c>
      <c r="M248" s="52" t="s">
        <v>1246</v>
      </c>
      <c r="N248" s="52">
        <v>20</v>
      </c>
      <c r="O248" s="52">
        <v>20</v>
      </c>
      <c r="P248" s="49">
        <v>0</v>
      </c>
      <c r="Q248" s="49">
        <v>0</v>
      </c>
      <c r="R248" s="52">
        <v>1</v>
      </c>
      <c r="S248" s="52">
        <v>273</v>
      </c>
      <c r="T248" s="52">
        <v>876</v>
      </c>
      <c r="U248" s="52">
        <v>1</v>
      </c>
      <c r="V248" s="52">
        <v>59</v>
      </c>
      <c r="W248" s="52">
        <v>204</v>
      </c>
      <c r="X248" s="52" t="s">
        <v>1247</v>
      </c>
      <c r="Y248" s="52" t="s">
        <v>1240</v>
      </c>
      <c r="Z248" s="52"/>
    </row>
    <row r="249" s="38" customFormat="1" ht="49" customHeight="1" spans="1:26">
      <c r="A249" s="49">
        <v>240</v>
      </c>
      <c r="B249" s="54" t="s">
        <v>68</v>
      </c>
      <c r="C249" s="52" t="s">
        <v>69</v>
      </c>
      <c r="D249" s="52" t="s">
        <v>75</v>
      </c>
      <c r="E249" s="52" t="s">
        <v>110</v>
      </c>
      <c r="F249" s="52" t="s">
        <v>1228</v>
      </c>
      <c r="G249" s="52" t="s">
        <v>69</v>
      </c>
      <c r="H249" s="52" t="s">
        <v>42</v>
      </c>
      <c r="I249" s="52" t="s">
        <v>1228</v>
      </c>
      <c r="J249" s="53">
        <v>45292</v>
      </c>
      <c r="K249" s="62">
        <v>45627</v>
      </c>
      <c r="L249" s="52" t="s">
        <v>1237</v>
      </c>
      <c r="M249" s="52" t="s">
        <v>1248</v>
      </c>
      <c r="N249" s="52">
        <v>20</v>
      </c>
      <c r="O249" s="52">
        <v>20</v>
      </c>
      <c r="P249" s="49">
        <v>0</v>
      </c>
      <c r="Q249" s="49">
        <v>0</v>
      </c>
      <c r="R249" s="52">
        <v>1</v>
      </c>
      <c r="S249" s="52">
        <v>273</v>
      </c>
      <c r="T249" s="52">
        <v>876</v>
      </c>
      <c r="U249" s="52">
        <v>1</v>
      </c>
      <c r="V249" s="52">
        <v>59</v>
      </c>
      <c r="W249" s="52">
        <v>204</v>
      </c>
      <c r="X249" s="52" t="s">
        <v>1249</v>
      </c>
      <c r="Y249" s="52" t="s">
        <v>1250</v>
      </c>
      <c r="Z249" s="52"/>
    </row>
    <row r="250" s="38" customFormat="1" ht="49" customHeight="1" spans="1:26">
      <c r="A250" s="49">
        <v>241</v>
      </c>
      <c r="B250" s="54" t="s">
        <v>68</v>
      </c>
      <c r="C250" s="52" t="s">
        <v>140</v>
      </c>
      <c r="D250" s="52" t="s">
        <v>141</v>
      </c>
      <c r="E250" s="73" t="s">
        <v>110</v>
      </c>
      <c r="F250" s="73" t="s">
        <v>1251</v>
      </c>
      <c r="G250" s="73" t="s">
        <v>1252</v>
      </c>
      <c r="H250" s="73" t="s">
        <v>42</v>
      </c>
      <c r="I250" s="73" t="s">
        <v>1251</v>
      </c>
      <c r="J250" s="53">
        <v>45292</v>
      </c>
      <c r="K250" s="62">
        <v>45627</v>
      </c>
      <c r="L250" s="73" t="s">
        <v>1253</v>
      </c>
      <c r="M250" s="73" t="s">
        <v>1254</v>
      </c>
      <c r="N250" s="73">
        <v>20</v>
      </c>
      <c r="O250" s="73">
        <v>20</v>
      </c>
      <c r="P250" s="49">
        <v>0</v>
      </c>
      <c r="Q250" s="49">
        <v>0</v>
      </c>
      <c r="R250" s="73">
        <v>1</v>
      </c>
      <c r="S250" s="73">
        <v>23</v>
      </c>
      <c r="T250" s="73">
        <v>106</v>
      </c>
      <c r="U250" s="73"/>
      <c r="V250" s="73">
        <v>13</v>
      </c>
      <c r="W250" s="73">
        <v>52</v>
      </c>
      <c r="X250" s="73" t="s">
        <v>1255</v>
      </c>
      <c r="Y250" s="73" t="s">
        <v>1256</v>
      </c>
      <c r="Z250" s="52"/>
    </row>
    <row r="251" s="38" customFormat="1" ht="79" customHeight="1" spans="1:26">
      <c r="A251" s="49">
        <v>242</v>
      </c>
      <c r="B251" s="54" t="s">
        <v>68</v>
      </c>
      <c r="C251" s="52" t="s">
        <v>140</v>
      </c>
      <c r="D251" s="73" t="s">
        <v>349</v>
      </c>
      <c r="E251" s="73" t="s">
        <v>110</v>
      </c>
      <c r="F251" s="73" t="s">
        <v>1251</v>
      </c>
      <c r="G251" s="73" t="s">
        <v>1257</v>
      </c>
      <c r="H251" s="73" t="s">
        <v>42</v>
      </c>
      <c r="I251" s="73" t="s">
        <v>1251</v>
      </c>
      <c r="J251" s="53">
        <v>45292</v>
      </c>
      <c r="K251" s="62">
        <v>45627</v>
      </c>
      <c r="L251" s="73" t="s">
        <v>1253</v>
      </c>
      <c r="M251" s="73" t="s">
        <v>1258</v>
      </c>
      <c r="N251" s="73">
        <v>15</v>
      </c>
      <c r="O251" s="73">
        <v>15</v>
      </c>
      <c r="P251" s="49">
        <v>0</v>
      </c>
      <c r="Q251" s="49">
        <v>0</v>
      </c>
      <c r="R251" s="73">
        <v>1</v>
      </c>
      <c r="S251" s="73">
        <v>203</v>
      </c>
      <c r="T251" s="73">
        <v>607</v>
      </c>
      <c r="U251" s="73"/>
      <c r="V251" s="73">
        <v>40</v>
      </c>
      <c r="W251" s="73">
        <v>154</v>
      </c>
      <c r="X251" s="73" t="s">
        <v>1259</v>
      </c>
      <c r="Y251" s="73" t="s">
        <v>1260</v>
      </c>
      <c r="Z251" s="52"/>
    </row>
    <row r="252" s="38" customFormat="1" ht="42" customHeight="1" spans="1:26">
      <c r="A252" s="49">
        <v>243</v>
      </c>
      <c r="B252" s="73" t="s">
        <v>80</v>
      </c>
      <c r="C252" s="73" t="s">
        <v>95</v>
      </c>
      <c r="D252" s="73" t="s">
        <v>161</v>
      </c>
      <c r="E252" s="73" t="s">
        <v>110</v>
      </c>
      <c r="F252" s="73" t="s">
        <v>1251</v>
      </c>
      <c r="G252" s="73" t="s">
        <v>1261</v>
      </c>
      <c r="H252" s="73" t="s">
        <v>42</v>
      </c>
      <c r="I252" s="73" t="s">
        <v>1251</v>
      </c>
      <c r="J252" s="53">
        <v>45292</v>
      </c>
      <c r="K252" s="62">
        <v>45627</v>
      </c>
      <c r="L252" s="73" t="s">
        <v>1253</v>
      </c>
      <c r="M252" s="73" t="s">
        <v>1262</v>
      </c>
      <c r="N252" s="73">
        <v>15</v>
      </c>
      <c r="O252" s="73">
        <v>15</v>
      </c>
      <c r="P252" s="49">
        <v>0</v>
      </c>
      <c r="Q252" s="49">
        <v>0</v>
      </c>
      <c r="R252" s="73">
        <v>1</v>
      </c>
      <c r="S252" s="73">
        <v>203</v>
      </c>
      <c r="T252" s="73">
        <v>607</v>
      </c>
      <c r="U252" s="73"/>
      <c r="V252" s="73">
        <v>40</v>
      </c>
      <c r="W252" s="73">
        <v>154</v>
      </c>
      <c r="X252" s="73" t="s">
        <v>1263</v>
      </c>
      <c r="Y252" s="73" t="s">
        <v>1264</v>
      </c>
      <c r="Z252" s="52"/>
    </row>
    <row r="253" s="38" customFormat="1" ht="57" customHeight="1" spans="1:26">
      <c r="A253" s="49">
        <v>244</v>
      </c>
      <c r="B253" s="54" t="s">
        <v>68</v>
      </c>
      <c r="C253" s="52" t="s">
        <v>140</v>
      </c>
      <c r="D253" s="52" t="s">
        <v>141</v>
      </c>
      <c r="E253" s="52" t="s">
        <v>110</v>
      </c>
      <c r="F253" s="52" t="s">
        <v>1265</v>
      </c>
      <c r="G253" s="52" t="s">
        <v>1266</v>
      </c>
      <c r="H253" s="52" t="s">
        <v>42</v>
      </c>
      <c r="I253" s="52" t="s">
        <v>1267</v>
      </c>
      <c r="J253" s="53">
        <v>45292</v>
      </c>
      <c r="K253" s="62">
        <v>45627</v>
      </c>
      <c r="L253" s="52" t="s">
        <v>1268</v>
      </c>
      <c r="M253" s="52" t="s">
        <v>1269</v>
      </c>
      <c r="N253" s="52">
        <v>14</v>
      </c>
      <c r="O253" s="52">
        <v>14</v>
      </c>
      <c r="P253" s="49">
        <v>0</v>
      </c>
      <c r="Q253" s="49">
        <v>0</v>
      </c>
      <c r="R253" s="52">
        <v>1</v>
      </c>
      <c r="S253" s="52">
        <v>89</v>
      </c>
      <c r="T253" s="52">
        <v>204</v>
      </c>
      <c r="U253" s="52">
        <v>1</v>
      </c>
      <c r="V253" s="52">
        <v>23</v>
      </c>
      <c r="W253" s="52">
        <v>89</v>
      </c>
      <c r="X253" s="52" t="s">
        <v>1270</v>
      </c>
      <c r="Y253" s="52" t="s">
        <v>1271</v>
      </c>
      <c r="Z253" s="52"/>
    </row>
    <row r="254" s="38" customFormat="1" ht="57" customHeight="1" spans="1:26">
      <c r="A254" s="49">
        <v>245</v>
      </c>
      <c r="B254" s="54" t="s">
        <v>68</v>
      </c>
      <c r="C254" s="52" t="s">
        <v>69</v>
      </c>
      <c r="D254" s="52" t="s">
        <v>75</v>
      </c>
      <c r="E254" s="52" t="s">
        <v>110</v>
      </c>
      <c r="F254" s="52" t="s">
        <v>1265</v>
      </c>
      <c r="G254" s="52" t="s">
        <v>1272</v>
      </c>
      <c r="H254" s="52" t="s">
        <v>42</v>
      </c>
      <c r="I254" s="52" t="s">
        <v>1267</v>
      </c>
      <c r="J254" s="53">
        <v>45292</v>
      </c>
      <c r="K254" s="62">
        <v>45627</v>
      </c>
      <c r="L254" s="52" t="s">
        <v>1268</v>
      </c>
      <c r="M254" s="52" t="s">
        <v>1273</v>
      </c>
      <c r="N254" s="52">
        <v>6</v>
      </c>
      <c r="O254" s="52">
        <v>6</v>
      </c>
      <c r="P254" s="49">
        <v>0</v>
      </c>
      <c r="Q254" s="49">
        <v>0</v>
      </c>
      <c r="R254" s="52">
        <v>1</v>
      </c>
      <c r="S254" s="52">
        <v>50</v>
      </c>
      <c r="T254" s="52">
        <v>130</v>
      </c>
      <c r="U254" s="52">
        <v>1</v>
      </c>
      <c r="V254" s="52">
        <v>14</v>
      </c>
      <c r="W254" s="52">
        <v>52</v>
      </c>
      <c r="X254" s="52" t="s">
        <v>1274</v>
      </c>
      <c r="Y254" s="52" t="s">
        <v>1275</v>
      </c>
      <c r="Z254" s="52"/>
    </row>
    <row r="255" s="38" customFormat="1" ht="57" customHeight="1" spans="1:26">
      <c r="A255" s="49">
        <v>246</v>
      </c>
      <c r="B255" s="38" t="s">
        <v>80</v>
      </c>
      <c r="C255" s="52" t="s">
        <v>95</v>
      </c>
      <c r="D255" s="52" t="s">
        <v>161</v>
      </c>
      <c r="E255" s="52" t="s">
        <v>110</v>
      </c>
      <c r="F255" s="52" t="s">
        <v>1265</v>
      </c>
      <c r="G255" s="52" t="s">
        <v>1276</v>
      </c>
      <c r="H255" s="52" t="s">
        <v>42</v>
      </c>
      <c r="I255" s="52" t="s">
        <v>1267</v>
      </c>
      <c r="J255" s="53">
        <v>45292</v>
      </c>
      <c r="K255" s="62">
        <v>45627</v>
      </c>
      <c r="L255" s="52" t="s">
        <v>1268</v>
      </c>
      <c r="M255" s="73" t="s">
        <v>1262</v>
      </c>
      <c r="N255" s="52">
        <v>15</v>
      </c>
      <c r="O255" s="52">
        <v>15</v>
      </c>
      <c r="P255" s="49">
        <v>0</v>
      </c>
      <c r="Q255" s="49">
        <v>0</v>
      </c>
      <c r="R255" s="52">
        <v>1</v>
      </c>
      <c r="S255" s="52">
        <v>90</v>
      </c>
      <c r="T255" s="52">
        <v>214</v>
      </c>
      <c r="U255" s="52">
        <v>1</v>
      </c>
      <c r="V255" s="52">
        <v>24</v>
      </c>
      <c r="W255" s="52">
        <v>93</v>
      </c>
      <c r="X255" s="52" t="s">
        <v>1277</v>
      </c>
      <c r="Y255" s="52" t="s">
        <v>1278</v>
      </c>
      <c r="Z255" s="52"/>
    </row>
    <row r="256" s="38" customFormat="1" ht="70" customHeight="1" spans="1:26">
      <c r="A256" s="49">
        <v>247</v>
      </c>
      <c r="B256" s="54" t="s">
        <v>68</v>
      </c>
      <c r="C256" s="52" t="s">
        <v>140</v>
      </c>
      <c r="D256" s="52" t="s">
        <v>372</v>
      </c>
      <c r="E256" s="52" t="s">
        <v>110</v>
      </c>
      <c r="F256" s="52" t="s">
        <v>111</v>
      </c>
      <c r="G256" s="52" t="s">
        <v>1279</v>
      </c>
      <c r="H256" s="52" t="s">
        <v>42</v>
      </c>
      <c r="I256" s="52" t="s">
        <v>1280</v>
      </c>
      <c r="J256" s="53">
        <v>45292</v>
      </c>
      <c r="K256" s="62">
        <v>45627</v>
      </c>
      <c r="L256" s="52" t="s">
        <v>1281</v>
      </c>
      <c r="M256" s="52" t="s">
        <v>1282</v>
      </c>
      <c r="N256" s="52">
        <v>30</v>
      </c>
      <c r="O256" s="52">
        <v>30</v>
      </c>
      <c r="P256" s="49">
        <v>0</v>
      </c>
      <c r="Q256" s="49">
        <v>0</v>
      </c>
      <c r="R256" s="52">
        <v>1</v>
      </c>
      <c r="S256" s="52">
        <v>45</v>
      </c>
      <c r="T256" s="52">
        <v>186</v>
      </c>
      <c r="U256" s="52">
        <v>1</v>
      </c>
      <c r="V256" s="52">
        <v>2</v>
      </c>
      <c r="W256" s="52">
        <v>6</v>
      </c>
      <c r="X256" s="52" t="s">
        <v>1283</v>
      </c>
      <c r="Y256" s="52" t="s">
        <v>1244</v>
      </c>
      <c r="Z256" s="52"/>
    </row>
    <row r="257" s="38" customFormat="1" ht="78" customHeight="1" spans="1:26">
      <c r="A257" s="49">
        <v>248</v>
      </c>
      <c r="B257" s="54" t="s">
        <v>68</v>
      </c>
      <c r="C257" s="52" t="s">
        <v>69</v>
      </c>
      <c r="D257" s="52" t="s">
        <v>75</v>
      </c>
      <c r="E257" s="52" t="s">
        <v>110</v>
      </c>
      <c r="F257" s="52" t="s">
        <v>111</v>
      </c>
      <c r="G257" s="52" t="s">
        <v>1284</v>
      </c>
      <c r="H257" s="52" t="s">
        <v>42</v>
      </c>
      <c r="I257" s="52" t="s">
        <v>1280</v>
      </c>
      <c r="J257" s="53">
        <v>45292</v>
      </c>
      <c r="K257" s="62">
        <v>45627</v>
      </c>
      <c r="L257" s="52" t="s">
        <v>1281</v>
      </c>
      <c r="M257" s="52" t="s">
        <v>1285</v>
      </c>
      <c r="N257" s="52">
        <v>20</v>
      </c>
      <c r="O257" s="52">
        <v>20</v>
      </c>
      <c r="P257" s="49">
        <v>0</v>
      </c>
      <c r="Q257" s="49">
        <v>0</v>
      </c>
      <c r="R257" s="52">
        <v>1</v>
      </c>
      <c r="S257" s="52">
        <v>45</v>
      </c>
      <c r="T257" s="52">
        <v>186</v>
      </c>
      <c r="U257" s="52">
        <v>1</v>
      </c>
      <c r="V257" s="52">
        <v>2</v>
      </c>
      <c r="W257" s="52">
        <v>6</v>
      </c>
      <c r="X257" s="52" t="s">
        <v>1286</v>
      </c>
      <c r="Y257" s="52" t="s">
        <v>1250</v>
      </c>
      <c r="Z257" s="52"/>
    </row>
    <row r="258" s="38" customFormat="1" ht="66" customHeight="1" spans="1:26">
      <c r="A258" s="49">
        <v>249</v>
      </c>
      <c r="B258" s="54" t="s">
        <v>68</v>
      </c>
      <c r="C258" s="52" t="s">
        <v>140</v>
      </c>
      <c r="D258" s="52" t="s">
        <v>1287</v>
      </c>
      <c r="E258" s="52" t="s">
        <v>110</v>
      </c>
      <c r="F258" s="52" t="s">
        <v>1288</v>
      </c>
      <c r="G258" s="52" t="s">
        <v>1289</v>
      </c>
      <c r="H258" s="52" t="s">
        <v>42</v>
      </c>
      <c r="I258" s="52" t="s">
        <v>229</v>
      </c>
      <c r="J258" s="53">
        <v>45292</v>
      </c>
      <c r="K258" s="62">
        <v>45627</v>
      </c>
      <c r="L258" s="52" t="s">
        <v>1290</v>
      </c>
      <c r="M258" s="52" t="s">
        <v>1291</v>
      </c>
      <c r="N258" s="52">
        <v>10</v>
      </c>
      <c r="O258" s="52">
        <v>10</v>
      </c>
      <c r="P258" s="49">
        <v>0</v>
      </c>
      <c r="Q258" s="49">
        <v>0</v>
      </c>
      <c r="R258" s="52">
        <v>1</v>
      </c>
      <c r="S258" s="52">
        <v>157</v>
      </c>
      <c r="T258" s="52">
        <v>468</v>
      </c>
      <c r="U258" s="52">
        <v>1</v>
      </c>
      <c r="V258" s="52">
        <v>16</v>
      </c>
      <c r="W258" s="52">
        <v>53</v>
      </c>
      <c r="X258" s="52" t="s">
        <v>1292</v>
      </c>
      <c r="Y258" s="52" t="s">
        <v>1293</v>
      </c>
      <c r="Z258" s="52"/>
    </row>
    <row r="259" s="38" customFormat="1" ht="42" customHeight="1" spans="1:26">
      <c r="A259" s="49">
        <v>250</v>
      </c>
      <c r="B259" s="54" t="s">
        <v>68</v>
      </c>
      <c r="C259" s="52" t="s">
        <v>140</v>
      </c>
      <c r="D259" s="38" t="s">
        <v>349</v>
      </c>
      <c r="E259" s="52" t="s">
        <v>110</v>
      </c>
      <c r="F259" s="52" t="s">
        <v>1288</v>
      </c>
      <c r="G259" s="52" t="s">
        <v>1294</v>
      </c>
      <c r="H259" s="52" t="s">
        <v>42</v>
      </c>
      <c r="I259" s="52" t="s">
        <v>229</v>
      </c>
      <c r="J259" s="53">
        <v>45292</v>
      </c>
      <c r="K259" s="62">
        <v>45627</v>
      </c>
      <c r="L259" s="52" t="s">
        <v>1290</v>
      </c>
      <c r="M259" s="52" t="s">
        <v>1295</v>
      </c>
      <c r="N259" s="52">
        <v>10</v>
      </c>
      <c r="O259" s="52">
        <v>10</v>
      </c>
      <c r="P259" s="49">
        <v>0</v>
      </c>
      <c r="Q259" s="49">
        <v>0</v>
      </c>
      <c r="R259" s="52">
        <v>1</v>
      </c>
      <c r="S259" s="52">
        <v>157</v>
      </c>
      <c r="T259" s="52">
        <v>468</v>
      </c>
      <c r="U259" s="52">
        <v>1</v>
      </c>
      <c r="V259" s="52">
        <v>35</v>
      </c>
      <c r="W259" s="52">
        <v>102</v>
      </c>
      <c r="X259" s="52" t="s">
        <v>1296</v>
      </c>
      <c r="Y259" s="52" t="s">
        <v>1297</v>
      </c>
      <c r="Z259" s="52"/>
    </row>
    <row r="260" s="38" customFormat="1" ht="57" customHeight="1" spans="1:26">
      <c r="A260" s="49">
        <v>251</v>
      </c>
      <c r="B260" s="52" t="s">
        <v>80</v>
      </c>
      <c r="C260" s="52" t="s">
        <v>166</v>
      </c>
      <c r="D260" s="52" t="s">
        <v>167</v>
      </c>
      <c r="E260" s="52" t="s">
        <v>110</v>
      </c>
      <c r="F260" s="52" t="s">
        <v>1298</v>
      </c>
      <c r="G260" s="52" t="s">
        <v>1299</v>
      </c>
      <c r="H260" s="52" t="s">
        <v>42</v>
      </c>
      <c r="I260" s="52" t="s">
        <v>1300</v>
      </c>
      <c r="J260" s="53">
        <v>45292</v>
      </c>
      <c r="K260" s="62">
        <v>45627</v>
      </c>
      <c r="L260" s="52" t="s">
        <v>1301</v>
      </c>
      <c r="M260" s="52" t="s">
        <v>1302</v>
      </c>
      <c r="N260" s="52">
        <v>20</v>
      </c>
      <c r="O260" s="52">
        <v>20</v>
      </c>
      <c r="P260" s="49">
        <v>0</v>
      </c>
      <c r="Q260" s="49">
        <v>0</v>
      </c>
      <c r="R260" s="52">
        <v>1</v>
      </c>
      <c r="S260" s="52">
        <v>64</v>
      </c>
      <c r="T260" s="52">
        <v>251</v>
      </c>
      <c r="U260" s="52">
        <v>1</v>
      </c>
      <c r="V260" s="52">
        <v>22</v>
      </c>
      <c r="W260" s="52">
        <v>75</v>
      </c>
      <c r="X260" s="52" t="s">
        <v>1303</v>
      </c>
      <c r="Y260" s="52" t="s">
        <v>1244</v>
      </c>
      <c r="Z260" s="52"/>
    </row>
    <row r="261" s="38" customFormat="1" ht="57" customHeight="1" spans="1:26">
      <c r="A261" s="49">
        <v>252</v>
      </c>
      <c r="B261" s="54" t="s">
        <v>68</v>
      </c>
      <c r="C261" s="52" t="s">
        <v>145</v>
      </c>
      <c r="D261" s="52" t="s">
        <v>1304</v>
      </c>
      <c r="E261" s="52" t="s">
        <v>110</v>
      </c>
      <c r="F261" s="52" t="s">
        <v>1298</v>
      </c>
      <c r="G261" s="52" t="s">
        <v>1305</v>
      </c>
      <c r="H261" s="52" t="s">
        <v>42</v>
      </c>
      <c r="I261" s="52" t="s">
        <v>1306</v>
      </c>
      <c r="J261" s="53">
        <v>45292</v>
      </c>
      <c r="K261" s="62">
        <v>45627</v>
      </c>
      <c r="L261" s="52" t="s">
        <v>1301</v>
      </c>
      <c r="M261" s="52" t="s">
        <v>1307</v>
      </c>
      <c r="N261" s="52">
        <v>15</v>
      </c>
      <c r="O261" s="52">
        <v>15</v>
      </c>
      <c r="P261" s="49">
        <v>0</v>
      </c>
      <c r="Q261" s="49">
        <v>0</v>
      </c>
      <c r="R261" s="52">
        <v>1</v>
      </c>
      <c r="S261" s="52">
        <v>40</v>
      </c>
      <c r="T261" s="52">
        <v>123</v>
      </c>
      <c r="U261" s="52">
        <v>1</v>
      </c>
      <c r="V261" s="52">
        <v>7</v>
      </c>
      <c r="W261" s="52">
        <v>26</v>
      </c>
      <c r="X261" s="52" t="s">
        <v>1308</v>
      </c>
      <c r="Y261" s="52" t="s">
        <v>1240</v>
      </c>
      <c r="Z261" s="52"/>
    </row>
    <row r="262" s="38" customFormat="1" ht="57" customHeight="1" spans="1:26">
      <c r="A262" s="49">
        <v>253</v>
      </c>
      <c r="B262" s="54" t="s">
        <v>68</v>
      </c>
      <c r="C262" s="52" t="s">
        <v>69</v>
      </c>
      <c r="D262" s="52" t="s">
        <v>75</v>
      </c>
      <c r="E262" s="52" t="s">
        <v>110</v>
      </c>
      <c r="F262" s="52" t="s">
        <v>1298</v>
      </c>
      <c r="G262" s="52" t="s">
        <v>1309</v>
      </c>
      <c r="H262" s="52" t="s">
        <v>42</v>
      </c>
      <c r="I262" s="52" t="s">
        <v>229</v>
      </c>
      <c r="J262" s="53">
        <v>45292</v>
      </c>
      <c r="K262" s="62">
        <v>45627</v>
      </c>
      <c r="L262" s="52" t="s">
        <v>1301</v>
      </c>
      <c r="M262" s="52" t="s">
        <v>1310</v>
      </c>
      <c r="N262" s="52">
        <v>15</v>
      </c>
      <c r="O262" s="52">
        <v>15</v>
      </c>
      <c r="P262" s="49">
        <v>0</v>
      </c>
      <c r="Q262" s="49">
        <v>0</v>
      </c>
      <c r="R262" s="52">
        <v>1</v>
      </c>
      <c r="S262" s="52">
        <v>162</v>
      </c>
      <c r="T262" s="52">
        <v>460</v>
      </c>
      <c r="U262" s="52">
        <v>1</v>
      </c>
      <c r="V262" s="52">
        <v>47</v>
      </c>
      <c r="W262" s="52">
        <v>170</v>
      </c>
      <c r="X262" s="52" t="s">
        <v>1311</v>
      </c>
      <c r="Y262" s="52" t="s">
        <v>1250</v>
      </c>
      <c r="Z262" s="52"/>
    </row>
    <row r="263" s="35" customFormat="1" ht="50" customHeight="1" spans="1:26">
      <c r="A263" s="49">
        <v>254</v>
      </c>
      <c r="B263" s="54" t="s">
        <v>68</v>
      </c>
      <c r="C263" s="54" t="s">
        <v>140</v>
      </c>
      <c r="D263" s="54" t="s">
        <v>146</v>
      </c>
      <c r="E263" s="54" t="s">
        <v>1312</v>
      </c>
      <c r="F263" s="54" t="s">
        <v>1313</v>
      </c>
      <c r="G263" s="54" t="s">
        <v>1314</v>
      </c>
      <c r="H263" s="54" t="s">
        <v>42</v>
      </c>
      <c r="I263" s="54" t="s">
        <v>1315</v>
      </c>
      <c r="J263" s="53">
        <v>45292</v>
      </c>
      <c r="K263" s="62">
        <v>45627</v>
      </c>
      <c r="L263" s="54" t="s">
        <v>1316</v>
      </c>
      <c r="M263" s="54" t="s">
        <v>1317</v>
      </c>
      <c r="N263" s="54">
        <v>50</v>
      </c>
      <c r="O263" s="54">
        <v>50</v>
      </c>
      <c r="P263" s="49">
        <v>0</v>
      </c>
      <c r="Q263" s="49">
        <v>0</v>
      </c>
      <c r="R263" s="54">
        <v>1</v>
      </c>
      <c r="S263" s="54">
        <v>120</v>
      </c>
      <c r="T263" s="54">
        <v>300</v>
      </c>
      <c r="U263" s="54">
        <v>1</v>
      </c>
      <c r="V263" s="54">
        <v>10</v>
      </c>
      <c r="W263" s="54">
        <v>29</v>
      </c>
      <c r="X263" s="54" t="s">
        <v>1318</v>
      </c>
      <c r="Y263" s="54" t="s">
        <v>1319</v>
      </c>
      <c r="Z263" s="54"/>
    </row>
    <row r="264" s="35" customFormat="1" ht="50" customHeight="1" spans="1:26">
      <c r="A264" s="49">
        <v>255</v>
      </c>
      <c r="B264" s="54" t="s">
        <v>68</v>
      </c>
      <c r="C264" s="54" t="s">
        <v>140</v>
      </c>
      <c r="D264" s="54" t="s">
        <v>372</v>
      </c>
      <c r="E264" s="54" t="s">
        <v>1312</v>
      </c>
      <c r="F264" s="54" t="s">
        <v>1313</v>
      </c>
      <c r="G264" s="54" t="s">
        <v>1320</v>
      </c>
      <c r="H264" s="54" t="s">
        <v>42</v>
      </c>
      <c r="I264" s="54" t="s">
        <v>1321</v>
      </c>
      <c r="J264" s="53">
        <v>45292</v>
      </c>
      <c r="K264" s="62">
        <v>45627</v>
      </c>
      <c r="L264" s="54" t="s">
        <v>1316</v>
      </c>
      <c r="M264" s="54" t="s">
        <v>1322</v>
      </c>
      <c r="N264" s="54">
        <v>50</v>
      </c>
      <c r="O264" s="54">
        <v>50</v>
      </c>
      <c r="P264" s="49">
        <v>0</v>
      </c>
      <c r="Q264" s="49">
        <v>0</v>
      </c>
      <c r="R264" s="54">
        <v>1</v>
      </c>
      <c r="S264" s="54">
        <v>230</v>
      </c>
      <c r="T264" s="54">
        <v>758</v>
      </c>
      <c r="U264" s="54">
        <v>1</v>
      </c>
      <c r="V264" s="54">
        <v>40</v>
      </c>
      <c r="W264" s="54">
        <v>155</v>
      </c>
      <c r="X264" s="54" t="s">
        <v>1323</v>
      </c>
      <c r="Y264" s="54" t="s">
        <v>1324</v>
      </c>
      <c r="Z264" s="54"/>
    </row>
    <row r="265" s="35" customFormat="1" ht="50" customHeight="1" spans="1:26">
      <c r="A265" s="49">
        <v>256</v>
      </c>
      <c r="B265" s="54" t="s">
        <v>68</v>
      </c>
      <c r="C265" s="54" t="s">
        <v>140</v>
      </c>
      <c r="D265" s="54" t="s">
        <v>1325</v>
      </c>
      <c r="E265" s="54" t="s">
        <v>1312</v>
      </c>
      <c r="F265" s="54" t="s">
        <v>1313</v>
      </c>
      <c r="G265" s="54" t="s">
        <v>1326</v>
      </c>
      <c r="H265" s="54" t="s">
        <v>42</v>
      </c>
      <c r="I265" s="54" t="s">
        <v>1327</v>
      </c>
      <c r="J265" s="53">
        <v>45292</v>
      </c>
      <c r="K265" s="62">
        <v>45627</v>
      </c>
      <c r="L265" s="54" t="s">
        <v>1316</v>
      </c>
      <c r="M265" s="54" t="s">
        <v>1328</v>
      </c>
      <c r="N265" s="54">
        <v>15</v>
      </c>
      <c r="O265" s="54">
        <v>15</v>
      </c>
      <c r="P265" s="49">
        <v>0</v>
      </c>
      <c r="Q265" s="49">
        <v>0</v>
      </c>
      <c r="R265" s="54">
        <v>1</v>
      </c>
      <c r="S265" s="54">
        <v>89</v>
      </c>
      <c r="T265" s="54">
        <v>600</v>
      </c>
      <c r="U265" s="54">
        <v>1</v>
      </c>
      <c r="V265" s="54">
        <v>32</v>
      </c>
      <c r="W265" s="54">
        <v>118</v>
      </c>
      <c r="X265" s="54" t="s">
        <v>1329</v>
      </c>
      <c r="Y265" s="54" t="s">
        <v>1330</v>
      </c>
      <c r="Z265" s="54"/>
    </row>
    <row r="266" s="35" customFormat="1" ht="50" customHeight="1" spans="1:26">
      <c r="A266" s="49">
        <v>257</v>
      </c>
      <c r="B266" s="54" t="s">
        <v>68</v>
      </c>
      <c r="C266" s="54" t="s">
        <v>140</v>
      </c>
      <c r="D266" s="54" t="s">
        <v>146</v>
      </c>
      <c r="E266" s="54" t="s">
        <v>1312</v>
      </c>
      <c r="F266" s="54" t="s">
        <v>1313</v>
      </c>
      <c r="G266" s="54" t="s">
        <v>1331</v>
      </c>
      <c r="H266" s="54" t="s">
        <v>42</v>
      </c>
      <c r="I266" s="54" t="s">
        <v>1332</v>
      </c>
      <c r="J266" s="53">
        <v>45292</v>
      </c>
      <c r="K266" s="62">
        <v>45627</v>
      </c>
      <c r="L266" s="54" t="s">
        <v>1316</v>
      </c>
      <c r="M266" s="54" t="s">
        <v>1333</v>
      </c>
      <c r="N266" s="54">
        <v>30</v>
      </c>
      <c r="O266" s="54">
        <v>30</v>
      </c>
      <c r="P266" s="49">
        <v>0</v>
      </c>
      <c r="Q266" s="49">
        <v>0</v>
      </c>
      <c r="R266" s="54">
        <v>1</v>
      </c>
      <c r="S266" s="54">
        <v>126</v>
      </c>
      <c r="T266" s="54">
        <v>728</v>
      </c>
      <c r="U266" s="54">
        <v>1</v>
      </c>
      <c r="V266" s="54">
        <v>24</v>
      </c>
      <c r="W266" s="54">
        <v>87</v>
      </c>
      <c r="X266" s="54" t="s">
        <v>1334</v>
      </c>
      <c r="Y266" s="54" t="s">
        <v>1335</v>
      </c>
      <c r="Z266" s="54"/>
    </row>
    <row r="267" s="35" customFormat="1" ht="73" customHeight="1" spans="1:26">
      <c r="A267" s="49">
        <v>258</v>
      </c>
      <c r="B267" s="63" t="s">
        <v>80</v>
      </c>
      <c r="C267" s="54" t="s">
        <v>1336</v>
      </c>
      <c r="D267" s="54" t="s">
        <v>1337</v>
      </c>
      <c r="E267" s="54" t="s">
        <v>1312</v>
      </c>
      <c r="F267" s="54" t="s">
        <v>1313</v>
      </c>
      <c r="G267" s="54" t="s">
        <v>1338</v>
      </c>
      <c r="H267" s="54" t="s">
        <v>42</v>
      </c>
      <c r="I267" s="54" t="s">
        <v>1339</v>
      </c>
      <c r="J267" s="53">
        <v>45292</v>
      </c>
      <c r="K267" s="62">
        <v>45627</v>
      </c>
      <c r="L267" s="54" t="s">
        <v>1340</v>
      </c>
      <c r="M267" s="54" t="s">
        <v>1341</v>
      </c>
      <c r="N267" s="54">
        <v>60</v>
      </c>
      <c r="O267" s="54">
        <v>60</v>
      </c>
      <c r="P267" s="49">
        <v>0</v>
      </c>
      <c r="Q267" s="49">
        <v>0</v>
      </c>
      <c r="R267" s="54">
        <v>1</v>
      </c>
      <c r="S267" s="54">
        <v>100</v>
      </c>
      <c r="T267" s="54">
        <v>300</v>
      </c>
      <c r="U267" s="54">
        <v>1</v>
      </c>
      <c r="V267" s="54">
        <v>10</v>
      </c>
      <c r="W267" s="54">
        <v>30</v>
      </c>
      <c r="X267" s="54" t="s">
        <v>1342</v>
      </c>
      <c r="Y267" s="54" t="s">
        <v>1343</v>
      </c>
      <c r="Z267" s="54"/>
    </row>
    <row r="268" s="37" customFormat="1" ht="87" customHeight="1" spans="1:26">
      <c r="A268" s="49">
        <v>259</v>
      </c>
      <c r="B268" s="63" t="s">
        <v>80</v>
      </c>
      <c r="C268" s="63" t="s">
        <v>95</v>
      </c>
      <c r="D268" s="63" t="s">
        <v>161</v>
      </c>
      <c r="E268" s="63" t="s">
        <v>1344</v>
      </c>
      <c r="F268" s="63" t="s">
        <v>1345</v>
      </c>
      <c r="G268" s="63" t="s">
        <v>1346</v>
      </c>
      <c r="H268" s="54" t="s">
        <v>42</v>
      </c>
      <c r="I268" s="63" t="s">
        <v>1313</v>
      </c>
      <c r="J268" s="53">
        <v>45292</v>
      </c>
      <c r="K268" s="62">
        <v>45627</v>
      </c>
      <c r="L268" s="63" t="s">
        <v>1347</v>
      </c>
      <c r="M268" s="63" t="s">
        <v>1262</v>
      </c>
      <c r="N268" s="63">
        <v>15</v>
      </c>
      <c r="O268" s="63">
        <v>15</v>
      </c>
      <c r="P268" s="49">
        <v>0</v>
      </c>
      <c r="Q268" s="49">
        <v>0</v>
      </c>
      <c r="R268" s="63">
        <v>1</v>
      </c>
      <c r="S268" s="63">
        <v>252</v>
      </c>
      <c r="T268" s="63">
        <v>942</v>
      </c>
      <c r="U268" s="63">
        <v>0</v>
      </c>
      <c r="V268" s="63">
        <v>52</v>
      </c>
      <c r="W268" s="63">
        <v>203</v>
      </c>
      <c r="X268" s="63" t="s">
        <v>1348</v>
      </c>
      <c r="Y268" s="63" t="s">
        <v>1349</v>
      </c>
      <c r="Z268" s="63" t="s">
        <v>1350</v>
      </c>
    </row>
    <row r="269" s="37" customFormat="1" ht="74" customHeight="1" spans="1:26">
      <c r="A269" s="49">
        <v>260</v>
      </c>
      <c r="B269" s="54" t="s">
        <v>68</v>
      </c>
      <c r="C269" s="63" t="s">
        <v>69</v>
      </c>
      <c r="D269" s="63" t="s">
        <v>75</v>
      </c>
      <c r="E269" s="63" t="s">
        <v>1344</v>
      </c>
      <c r="F269" s="63" t="s">
        <v>1345</v>
      </c>
      <c r="G269" s="63" t="s">
        <v>1351</v>
      </c>
      <c r="H269" s="63" t="s">
        <v>42</v>
      </c>
      <c r="I269" s="63" t="s">
        <v>1352</v>
      </c>
      <c r="J269" s="53">
        <v>45292</v>
      </c>
      <c r="K269" s="62">
        <v>45627</v>
      </c>
      <c r="L269" s="63" t="s">
        <v>1353</v>
      </c>
      <c r="M269" s="63" t="s">
        <v>1354</v>
      </c>
      <c r="N269" s="63">
        <v>15</v>
      </c>
      <c r="O269" s="63">
        <v>15</v>
      </c>
      <c r="P269" s="49">
        <v>0</v>
      </c>
      <c r="Q269" s="49">
        <v>0</v>
      </c>
      <c r="R269" s="63">
        <v>1</v>
      </c>
      <c r="S269" s="63">
        <v>163</v>
      </c>
      <c r="T269" s="63">
        <v>562</v>
      </c>
      <c r="U269" s="63">
        <v>0</v>
      </c>
      <c r="V269" s="63">
        <v>16</v>
      </c>
      <c r="W269" s="63">
        <v>67</v>
      </c>
      <c r="X269" s="63" t="s">
        <v>1355</v>
      </c>
      <c r="Y269" s="63" t="s">
        <v>1356</v>
      </c>
      <c r="Z269" s="63"/>
    </row>
    <row r="270" s="37" customFormat="1" ht="80" customHeight="1" spans="1:26">
      <c r="A270" s="49">
        <v>261</v>
      </c>
      <c r="B270" s="63" t="s">
        <v>80</v>
      </c>
      <c r="C270" s="63" t="s">
        <v>95</v>
      </c>
      <c r="D270" s="63" t="s">
        <v>161</v>
      </c>
      <c r="E270" s="63" t="s">
        <v>1344</v>
      </c>
      <c r="F270" s="63" t="s">
        <v>1357</v>
      </c>
      <c r="G270" s="63" t="s">
        <v>1346</v>
      </c>
      <c r="H270" s="63" t="s">
        <v>42</v>
      </c>
      <c r="I270" s="63" t="s">
        <v>1313</v>
      </c>
      <c r="J270" s="53">
        <v>45292</v>
      </c>
      <c r="K270" s="62">
        <v>45627</v>
      </c>
      <c r="L270" s="63" t="s">
        <v>1347</v>
      </c>
      <c r="M270" s="63" t="s">
        <v>1262</v>
      </c>
      <c r="N270" s="63">
        <v>20</v>
      </c>
      <c r="O270" s="63">
        <v>20</v>
      </c>
      <c r="P270" s="49">
        <v>0</v>
      </c>
      <c r="Q270" s="49">
        <v>0</v>
      </c>
      <c r="R270" s="63">
        <v>1</v>
      </c>
      <c r="S270" s="63">
        <v>289</v>
      </c>
      <c r="T270" s="63">
        <v>1056</v>
      </c>
      <c r="U270" s="63">
        <v>1</v>
      </c>
      <c r="V270" s="63">
        <v>46</v>
      </c>
      <c r="W270" s="63">
        <v>186</v>
      </c>
      <c r="X270" s="63" t="s">
        <v>1358</v>
      </c>
      <c r="Y270" s="63" t="s">
        <v>1359</v>
      </c>
      <c r="Z270" s="63" t="s">
        <v>1350</v>
      </c>
    </row>
    <row r="271" s="37" customFormat="1" ht="87" customHeight="1" spans="1:26">
      <c r="A271" s="49">
        <v>262</v>
      </c>
      <c r="B271" s="54" t="s">
        <v>68</v>
      </c>
      <c r="C271" s="63" t="s">
        <v>140</v>
      </c>
      <c r="D271" s="63" t="s">
        <v>281</v>
      </c>
      <c r="E271" s="63" t="s">
        <v>1344</v>
      </c>
      <c r="F271" s="63" t="s">
        <v>1357</v>
      </c>
      <c r="G271" s="63" t="s">
        <v>1360</v>
      </c>
      <c r="H271" s="63" t="s">
        <v>42</v>
      </c>
      <c r="I271" s="63" t="s">
        <v>1361</v>
      </c>
      <c r="J271" s="53">
        <v>45292</v>
      </c>
      <c r="K271" s="62">
        <v>45627</v>
      </c>
      <c r="L271" s="63" t="s">
        <v>1362</v>
      </c>
      <c r="M271" s="63" t="s">
        <v>1363</v>
      </c>
      <c r="N271" s="63">
        <v>15</v>
      </c>
      <c r="O271" s="63">
        <v>15</v>
      </c>
      <c r="P271" s="49">
        <v>0</v>
      </c>
      <c r="Q271" s="49">
        <v>0</v>
      </c>
      <c r="R271" s="63">
        <v>1</v>
      </c>
      <c r="S271" s="63">
        <v>38</v>
      </c>
      <c r="T271" s="63">
        <v>130</v>
      </c>
      <c r="U271" s="63">
        <v>1</v>
      </c>
      <c r="V271" s="63">
        <v>12</v>
      </c>
      <c r="W271" s="63">
        <v>38</v>
      </c>
      <c r="X271" s="63" t="s">
        <v>1364</v>
      </c>
      <c r="Y271" s="63" t="s">
        <v>1365</v>
      </c>
      <c r="Z271" s="63"/>
    </row>
    <row r="272" s="37" customFormat="1" ht="79" customHeight="1" spans="1:26">
      <c r="A272" s="49">
        <v>263</v>
      </c>
      <c r="B272" s="63" t="s">
        <v>80</v>
      </c>
      <c r="C272" s="63" t="s">
        <v>95</v>
      </c>
      <c r="D272" s="63" t="s">
        <v>161</v>
      </c>
      <c r="E272" s="63" t="s">
        <v>1344</v>
      </c>
      <c r="F272" s="63" t="s">
        <v>1366</v>
      </c>
      <c r="G272" s="63" t="s">
        <v>1367</v>
      </c>
      <c r="H272" s="63" t="s">
        <v>42</v>
      </c>
      <c r="I272" s="63" t="s">
        <v>1313</v>
      </c>
      <c r="J272" s="53">
        <v>45292</v>
      </c>
      <c r="K272" s="62">
        <v>45627</v>
      </c>
      <c r="L272" s="63" t="s">
        <v>1347</v>
      </c>
      <c r="M272" s="63" t="s">
        <v>1262</v>
      </c>
      <c r="N272" s="63">
        <v>20</v>
      </c>
      <c r="O272" s="63">
        <v>20</v>
      </c>
      <c r="P272" s="49">
        <v>0</v>
      </c>
      <c r="Q272" s="49">
        <v>0</v>
      </c>
      <c r="R272" s="63">
        <v>1</v>
      </c>
      <c r="S272" s="63">
        <v>410</v>
      </c>
      <c r="T272" s="63">
        <v>1430</v>
      </c>
      <c r="U272" s="63">
        <v>0</v>
      </c>
      <c r="V272" s="63">
        <v>39</v>
      </c>
      <c r="W272" s="63">
        <v>136</v>
      </c>
      <c r="X272" s="63" t="s">
        <v>1368</v>
      </c>
      <c r="Y272" s="63" t="s">
        <v>1369</v>
      </c>
      <c r="Z272" s="63" t="s">
        <v>1350</v>
      </c>
    </row>
    <row r="273" s="37" customFormat="1" ht="81" customHeight="1" spans="1:26">
      <c r="A273" s="49">
        <v>264</v>
      </c>
      <c r="B273" s="54" t="s">
        <v>68</v>
      </c>
      <c r="C273" s="63" t="s">
        <v>341</v>
      </c>
      <c r="D273" s="63" t="s">
        <v>1370</v>
      </c>
      <c r="E273" s="63" t="s">
        <v>1344</v>
      </c>
      <c r="F273" s="63" t="s">
        <v>1366</v>
      </c>
      <c r="G273" s="63" t="s">
        <v>1371</v>
      </c>
      <c r="H273" s="63" t="s">
        <v>42</v>
      </c>
      <c r="I273" s="63" t="s">
        <v>1366</v>
      </c>
      <c r="J273" s="53">
        <v>45292</v>
      </c>
      <c r="K273" s="62">
        <v>45627</v>
      </c>
      <c r="L273" s="63" t="s">
        <v>1372</v>
      </c>
      <c r="M273" s="63" t="s">
        <v>1373</v>
      </c>
      <c r="N273" s="63">
        <v>15</v>
      </c>
      <c r="O273" s="63">
        <v>15</v>
      </c>
      <c r="P273" s="49">
        <v>0</v>
      </c>
      <c r="Q273" s="49">
        <v>0</v>
      </c>
      <c r="R273" s="63">
        <v>1</v>
      </c>
      <c r="S273" s="63">
        <v>36</v>
      </c>
      <c r="T273" s="63">
        <v>159</v>
      </c>
      <c r="U273" s="63">
        <v>0</v>
      </c>
      <c r="V273" s="63">
        <v>13</v>
      </c>
      <c r="W273" s="63">
        <v>59</v>
      </c>
      <c r="X273" s="63" t="s">
        <v>1374</v>
      </c>
      <c r="Y273" s="63" t="s">
        <v>1375</v>
      </c>
      <c r="Z273" s="63"/>
    </row>
    <row r="274" s="37" customFormat="1" ht="76" customHeight="1" spans="1:26">
      <c r="A274" s="49">
        <v>265</v>
      </c>
      <c r="B274" s="63" t="s">
        <v>80</v>
      </c>
      <c r="C274" s="63" t="s">
        <v>95</v>
      </c>
      <c r="D274" s="63" t="s">
        <v>161</v>
      </c>
      <c r="E274" s="63" t="s">
        <v>1344</v>
      </c>
      <c r="F274" s="63" t="s">
        <v>1376</v>
      </c>
      <c r="G274" s="63" t="s">
        <v>1377</v>
      </c>
      <c r="H274" s="63" t="s">
        <v>42</v>
      </c>
      <c r="I274" s="63" t="s">
        <v>1313</v>
      </c>
      <c r="J274" s="53">
        <v>45292</v>
      </c>
      <c r="K274" s="62">
        <v>45627</v>
      </c>
      <c r="L274" s="63" t="s">
        <v>1347</v>
      </c>
      <c r="M274" s="63" t="s">
        <v>1262</v>
      </c>
      <c r="N274" s="63">
        <v>15</v>
      </c>
      <c r="O274" s="63">
        <v>15</v>
      </c>
      <c r="P274" s="49">
        <v>0</v>
      </c>
      <c r="Q274" s="49">
        <v>0</v>
      </c>
      <c r="R274" s="63">
        <v>1</v>
      </c>
      <c r="S274" s="63">
        <v>280</v>
      </c>
      <c r="T274" s="63">
        <v>889</v>
      </c>
      <c r="U274" s="63">
        <v>1</v>
      </c>
      <c r="V274" s="63">
        <v>50</v>
      </c>
      <c r="W274" s="63">
        <v>189</v>
      </c>
      <c r="X274" s="63" t="s">
        <v>1378</v>
      </c>
      <c r="Y274" s="63" t="s">
        <v>1379</v>
      </c>
      <c r="Z274" s="63"/>
    </row>
    <row r="275" s="37" customFormat="1" ht="69" customHeight="1" spans="1:26">
      <c r="A275" s="49">
        <v>266</v>
      </c>
      <c r="B275" s="54" t="s">
        <v>68</v>
      </c>
      <c r="C275" s="63" t="s">
        <v>140</v>
      </c>
      <c r="D275" s="63" t="s">
        <v>281</v>
      </c>
      <c r="E275" s="63" t="s">
        <v>1380</v>
      </c>
      <c r="F275" s="63" t="s">
        <v>1381</v>
      </c>
      <c r="G275" s="63" t="s">
        <v>1382</v>
      </c>
      <c r="H275" s="63" t="s">
        <v>42</v>
      </c>
      <c r="I275" s="63" t="s">
        <v>1383</v>
      </c>
      <c r="J275" s="53">
        <v>45292</v>
      </c>
      <c r="K275" s="62">
        <v>45627</v>
      </c>
      <c r="L275" s="63" t="s">
        <v>1384</v>
      </c>
      <c r="M275" s="63" t="s">
        <v>1385</v>
      </c>
      <c r="N275" s="63">
        <v>9</v>
      </c>
      <c r="O275" s="63">
        <v>9</v>
      </c>
      <c r="P275" s="49">
        <v>0</v>
      </c>
      <c r="Q275" s="49">
        <v>0</v>
      </c>
      <c r="R275" s="63">
        <v>1</v>
      </c>
      <c r="S275" s="63">
        <v>56</v>
      </c>
      <c r="T275" s="63">
        <v>186</v>
      </c>
      <c r="U275" s="63">
        <v>1</v>
      </c>
      <c r="V275" s="63">
        <v>9</v>
      </c>
      <c r="W275" s="63">
        <v>23</v>
      </c>
      <c r="X275" s="63" t="s">
        <v>1386</v>
      </c>
      <c r="Y275" s="63" t="s">
        <v>1387</v>
      </c>
      <c r="Z275" s="63"/>
    </row>
    <row r="276" s="37" customFormat="1" ht="77" customHeight="1" spans="1:26">
      <c r="A276" s="49">
        <v>267</v>
      </c>
      <c r="B276" s="63" t="s">
        <v>80</v>
      </c>
      <c r="C276" s="63" t="s">
        <v>95</v>
      </c>
      <c r="D276" s="63" t="s">
        <v>161</v>
      </c>
      <c r="E276" s="63" t="s">
        <v>1344</v>
      </c>
      <c r="F276" s="63" t="s">
        <v>1388</v>
      </c>
      <c r="G276" s="63" t="s">
        <v>1389</v>
      </c>
      <c r="H276" s="63" t="s">
        <v>42</v>
      </c>
      <c r="I276" s="63" t="s">
        <v>1313</v>
      </c>
      <c r="J276" s="53">
        <v>45292</v>
      </c>
      <c r="K276" s="62">
        <v>45627</v>
      </c>
      <c r="L276" s="63" t="s">
        <v>1347</v>
      </c>
      <c r="M276" s="63" t="s">
        <v>1262</v>
      </c>
      <c r="N276" s="63">
        <v>15</v>
      </c>
      <c r="O276" s="63">
        <v>15</v>
      </c>
      <c r="P276" s="49">
        <v>0</v>
      </c>
      <c r="Q276" s="49">
        <v>0</v>
      </c>
      <c r="R276" s="63">
        <v>1</v>
      </c>
      <c r="S276" s="63">
        <v>180</v>
      </c>
      <c r="T276" s="63">
        <v>640</v>
      </c>
      <c r="U276" s="63">
        <v>1</v>
      </c>
      <c r="V276" s="63">
        <v>34</v>
      </c>
      <c r="W276" s="63">
        <v>125</v>
      </c>
      <c r="X276" s="63" t="s">
        <v>1390</v>
      </c>
      <c r="Y276" s="63" t="s">
        <v>1391</v>
      </c>
      <c r="Z276" s="63"/>
    </row>
    <row r="277" s="37" customFormat="1" ht="77" customHeight="1" spans="1:26">
      <c r="A277" s="49">
        <v>268</v>
      </c>
      <c r="B277" s="54" t="s">
        <v>68</v>
      </c>
      <c r="C277" s="63" t="s">
        <v>140</v>
      </c>
      <c r="D277" s="63" t="s">
        <v>281</v>
      </c>
      <c r="E277" s="63" t="s">
        <v>1344</v>
      </c>
      <c r="F277" s="63" t="s">
        <v>1388</v>
      </c>
      <c r="G277" s="63" t="s">
        <v>1392</v>
      </c>
      <c r="H277" s="63" t="s">
        <v>42</v>
      </c>
      <c r="I277" s="63" t="s">
        <v>1393</v>
      </c>
      <c r="J277" s="53">
        <v>45292</v>
      </c>
      <c r="K277" s="62">
        <v>45627</v>
      </c>
      <c r="L277" s="63" t="s">
        <v>1394</v>
      </c>
      <c r="M277" s="63" t="s">
        <v>1363</v>
      </c>
      <c r="N277" s="63">
        <v>15</v>
      </c>
      <c r="O277" s="63">
        <v>15</v>
      </c>
      <c r="P277" s="49">
        <v>0</v>
      </c>
      <c r="Q277" s="49">
        <v>0</v>
      </c>
      <c r="R277" s="63">
        <v>1</v>
      </c>
      <c r="S277" s="63">
        <v>34</v>
      </c>
      <c r="T277" s="63">
        <v>119</v>
      </c>
      <c r="U277" s="63">
        <v>1</v>
      </c>
      <c r="V277" s="63">
        <v>13</v>
      </c>
      <c r="W277" s="63">
        <v>37</v>
      </c>
      <c r="X277" s="63" t="s">
        <v>1395</v>
      </c>
      <c r="Y277" s="63" t="s">
        <v>1396</v>
      </c>
      <c r="Z277" s="63"/>
    </row>
    <row r="278" s="37" customFormat="1" ht="79" customHeight="1" spans="1:26">
      <c r="A278" s="49">
        <v>269</v>
      </c>
      <c r="B278" s="63" t="s">
        <v>80</v>
      </c>
      <c r="C278" s="63" t="s">
        <v>95</v>
      </c>
      <c r="D278" s="63" t="s">
        <v>161</v>
      </c>
      <c r="E278" s="63" t="s">
        <v>1344</v>
      </c>
      <c r="F278" s="63" t="s">
        <v>1397</v>
      </c>
      <c r="G278" s="63" t="s">
        <v>1398</v>
      </c>
      <c r="H278" s="63" t="s">
        <v>42</v>
      </c>
      <c r="I278" s="63" t="s">
        <v>1313</v>
      </c>
      <c r="J278" s="53">
        <v>45292</v>
      </c>
      <c r="K278" s="62">
        <v>45627</v>
      </c>
      <c r="L278" s="63" t="s">
        <v>1347</v>
      </c>
      <c r="M278" s="63" t="s">
        <v>1262</v>
      </c>
      <c r="N278" s="63">
        <v>15</v>
      </c>
      <c r="O278" s="63">
        <v>15</v>
      </c>
      <c r="P278" s="49">
        <v>0</v>
      </c>
      <c r="Q278" s="49">
        <v>0</v>
      </c>
      <c r="R278" s="63">
        <v>1</v>
      </c>
      <c r="S278" s="63">
        <v>335</v>
      </c>
      <c r="T278" s="63">
        <v>980</v>
      </c>
      <c r="U278" s="63">
        <v>1</v>
      </c>
      <c r="V278" s="63">
        <v>44</v>
      </c>
      <c r="W278" s="63">
        <v>137</v>
      </c>
      <c r="X278" s="63" t="s">
        <v>1399</v>
      </c>
      <c r="Y278" s="63" t="s">
        <v>1400</v>
      </c>
      <c r="Z278" s="63"/>
    </row>
    <row r="279" s="37" customFormat="1" ht="76" customHeight="1" spans="1:26">
      <c r="A279" s="49">
        <v>270</v>
      </c>
      <c r="B279" s="54" t="s">
        <v>68</v>
      </c>
      <c r="C279" s="63" t="s">
        <v>140</v>
      </c>
      <c r="D279" s="63" t="s">
        <v>141</v>
      </c>
      <c r="E279" s="63" t="s">
        <v>1344</v>
      </c>
      <c r="F279" s="63" t="s">
        <v>1397</v>
      </c>
      <c r="G279" s="63" t="s">
        <v>1401</v>
      </c>
      <c r="H279" s="63" t="s">
        <v>42</v>
      </c>
      <c r="I279" s="63" t="s">
        <v>1402</v>
      </c>
      <c r="J279" s="53">
        <v>45292</v>
      </c>
      <c r="K279" s="62">
        <v>45627</v>
      </c>
      <c r="L279" s="63" t="s">
        <v>1403</v>
      </c>
      <c r="M279" s="63" t="s">
        <v>1404</v>
      </c>
      <c r="N279" s="63">
        <v>12</v>
      </c>
      <c r="O279" s="63">
        <v>12</v>
      </c>
      <c r="P279" s="49">
        <v>0</v>
      </c>
      <c r="Q279" s="49">
        <v>0</v>
      </c>
      <c r="R279" s="63">
        <v>1</v>
      </c>
      <c r="S279" s="63">
        <v>47</v>
      </c>
      <c r="T279" s="63">
        <v>170</v>
      </c>
      <c r="U279" s="63">
        <v>1</v>
      </c>
      <c r="V279" s="63">
        <v>12</v>
      </c>
      <c r="W279" s="63">
        <v>46</v>
      </c>
      <c r="X279" s="63" t="s">
        <v>1405</v>
      </c>
      <c r="Y279" s="63" t="s">
        <v>1406</v>
      </c>
      <c r="Z279" s="63"/>
    </row>
    <row r="280" s="37" customFormat="1" ht="56" customHeight="1" spans="1:26">
      <c r="A280" s="49">
        <v>271</v>
      </c>
      <c r="B280" s="54" t="s">
        <v>68</v>
      </c>
      <c r="C280" s="63" t="s">
        <v>69</v>
      </c>
      <c r="D280" s="63" t="s">
        <v>75</v>
      </c>
      <c r="E280" s="74" t="s">
        <v>1344</v>
      </c>
      <c r="F280" s="75"/>
      <c r="G280" s="63" t="s">
        <v>1407</v>
      </c>
      <c r="H280" s="63" t="s">
        <v>42</v>
      </c>
      <c r="I280" s="63" t="s">
        <v>1408</v>
      </c>
      <c r="J280" s="53">
        <v>45292</v>
      </c>
      <c r="K280" s="62">
        <v>45627</v>
      </c>
      <c r="L280" s="63" t="s">
        <v>1353</v>
      </c>
      <c r="M280" s="63" t="s">
        <v>1409</v>
      </c>
      <c r="N280" s="63">
        <v>20</v>
      </c>
      <c r="O280" s="63">
        <v>20</v>
      </c>
      <c r="P280" s="49">
        <v>0</v>
      </c>
      <c r="Q280" s="49">
        <v>0</v>
      </c>
      <c r="R280" s="63">
        <v>6</v>
      </c>
      <c r="S280" s="63">
        <v>356</v>
      </c>
      <c r="T280" s="63">
        <v>890</v>
      </c>
      <c r="U280" s="63">
        <v>4</v>
      </c>
      <c r="V280" s="63">
        <v>121</v>
      </c>
      <c r="W280" s="63">
        <v>392</v>
      </c>
      <c r="X280" s="63" t="s">
        <v>1410</v>
      </c>
      <c r="Y280" s="63" t="s">
        <v>1411</v>
      </c>
      <c r="Z280" s="63"/>
    </row>
    <row r="281" s="37" customFormat="1" ht="67" customHeight="1" spans="1:26">
      <c r="A281" s="49">
        <v>272</v>
      </c>
      <c r="B281" s="54" t="s">
        <v>68</v>
      </c>
      <c r="C281" s="63" t="s">
        <v>140</v>
      </c>
      <c r="D281" s="63" t="s">
        <v>1370</v>
      </c>
      <c r="E281" s="63" t="s">
        <v>1344</v>
      </c>
      <c r="F281" s="63" t="s">
        <v>1345</v>
      </c>
      <c r="G281" s="63" t="s">
        <v>1412</v>
      </c>
      <c r="H281" s="63" t="s">
        <v>42</v>
      </c>
      <c r="I281" s="63" t="s">
        <v>1345</v>
      </c>
      <c r="J281" s="53">
        <v>45292</v>
      </c>
      <c r="K281" s="62">
        <v>45627</v>
      </c>
      <c r="L281" s="63" t="s">
        <v>1353</v>
      </c>
      <c r="M281" s="63" t="s">
        <v>1413</v>
      </c>
      <c r="N281" s="63">
        <v>12</v>
      </c>
      <c r="O281" s="63">
        <v>12</v>
      </c>
      <c r="P281" s="49">
        <v>0</v>
      </c>
      <c r="Q281" s="49">
        <v>0</v>
      </c>
      <c r="R281" s="63">
        <v>1</v>
      </c>
      <c r="S281" s="63">
        <v>171</v>
      </c>
      <c r="T281" s="63">
        <v>683</v>
      </c>
      <c r="U281" s="63">
        <v>1</v>
      </c>
      <c r="V281" s="63">
        <v>35</v>
      </c>
      <c r="W281" s="63">
        <v>136</v>
      </c>
      <c r="X281" s="63" t="s">
        <v>1414</v>
      </c>
      <c r="Y281" s="63" t="s">
        <v>1415</v>
      </c>
      <c r="Z281" s="63"/>
    </row>
    <row r="282" s="37" customFormat="1" ht="75" customHeight="1" spans="1:26">
      <c r="A282" s="49">
        <v>273</v>
      </c>
      <c r="B282" s="54" t="s">
        <v>68</v>
      </c>
      <c r="C282" s="63" t="s">
        <v>140</v>
      </c>
      <c r="D282" s="63" t="s">
        <v>141</v>
      </c>
      <c r="E282" s="63" t="s">
        <v>1344</v>
      </c>
      <c r="F282" s="63" t="s">
        <v>1397</v>
      </c>
      <c r="G282" s="63" t="s">
        <v>1416</v>
      </c>
      <c r="H282" s="63" t="s">
        <v>42</v>
      </c>
      <c r="I282" s="63" t="s">
        <v>1417</v>
      </c>
      <c r="J282" s="53">
        <v>45292</v>
      </c>
      <c r="K282" s="62">
        <v>45627</v>
      </c>
      <c r="L282" s="63" t="s">
        <v>1353</v>
      </c>
      <c r="M282" s="63" t="s">
        <v>1418</v>
      </c>
      <c r="N282" s="63">
        <v>8</v>
      </c>
      <c r="O282" s="63">
        <v>8</v>
      </c>
      <c r="P282" s="49">
        <v>0</v>
      </c>
      <c r="Q282" s="49">
        <v>0</v>
      </c>
      <c r="R282" s="63">
        <v>1</v>
      </c>
      <c r="S282" s="63">
        <v>32</v>
      </c>
      <c r="T282" s="63">
        <v>120</v>
      </c>
      <c r="U282" s="63">
        <v>1</v>
      </c>
      <c r="V282" s="63">
        <v>14</v>
      </c>
      <c r="W282" s="63">
        <v>49</v>
      </c>
      <c r="X282" s="63" t="s">
        <v>1419</v>
      </c>
      <c r="Y282" s="63" t="s">
        <v>1420</v>
      </c>
      <c r="Z282" s="63"/>
    </row>
    <row r="283" s="35" customFormat="1" ht="68" customHeight="1" spans="1:26">
      <c r="A283" s="49">
        <v>274</v>
      </c>
      <c r="B283" s="54" t="s">
        <v>80</v>
      </c>
      <c r="C283" s="54" t="s">
        <v>95</v>
      </c>
      <c r="D283" s="54" t="s">
        <v>96</v>
      </c>
      <c r="E283" s="54" t="s">
        <v>227</v>
      </c>
      <c r="F283" s="54" t="s">
        <v>1421</v>
      </c>
      <c r="G283" s="54" t="s">
        <v>1422</v>
      </c>
      <c r="H283" s="54" t="s">
        <v>100</v>
      </c>
      <c r="I283" s="54" t="s">
        <v>1423</v>
      </c>
      <c r="J283" s="53">
        <v>45292</v>
      </c>
      <c r="K283" s="62">
        <v>45627</v>
      </c>
      <c r="L283" s="54" t="s">
        <v>1424</v>
      </c>
      <c r="M283" s="54" t="s">
        <v>1425</v>
      </c>
      <c r="N283" s="54">
        <v>60</v>
      </c>
      <c r="O283" s="54">
        <v>60</v>
      </c>
      <c r="P283" s="49">
        <v>0</v>
      </c>
      <c r="Q283" s="49">
        <v>0</v>
      </c>
      <c r="R283" s="54">
        <v>2</v>
      </c>
      <c r="S283" s="54">
        <v>20</v>
      </c>
      <c r="T283" s="54">
        <v>80</v>
      </c>
      <c r="U283" s="54">
        <v>2</v>
      </c>
      <c r="V283" s="54">
        <v>20</v>
      </c>
      <c r="W283" s="54">
        <v>80</v>
      </c>
      <c r="X283" s="54" t="s">
        <v>1426</v>
      </c>
      <c r="Y283" s="63" t="s">
        <v>1427</v>
      </c>
      <c r="Z283" s="54"/>
    </row>
    <row r="284" s="35" customFormat="1" ht="70" customHeight="1" spans="1:26">
      <c r="A284" s="49">
        <v>275</v>
      </c>
      <c r="B284" s="54" t="s">
        <v>80</v>
      </c>
      <c r="C284" s="54" t="s">
        <v>95</v>
      </c>
      <c r="D284" s="54" t="s">
        <v>96</v>
      </c>
      <c r="E284" s="54" t="s">
        <v>1117</v>
      </c>
      <c r="F284" s="54" t="s">
        <v>1173</v>
      </c>
      <c r="G284" s="54" t="s">
        <v>1422</v>
      </c>
      <c r="H284" s="54" t="s">
        <v>42</v>
      </c>
      <c r="I284" s="54" t="s">
        <v>1428</v>
      </c>
      <c r="J284" s="53">
        <v>45292</v>
      </c>
      <c r="K284" s="62">
        <v>45627</v>
      </c>
      <c r="L284" s="54" t="s">
        <v>1429</v>
      </c>
      <c r="M284" s="54" t="s">
        <v>1425</v>
      </c>
      <c r="N284" s="54">
        <v>60</v>
      </c>
      <c r="O284" s="54">
        <v>60</v>
      </c>
      <c r="P284" s="49">
        <v>0</v>
      </c>
      <c r="Q284" s="49">
        <v>0</v>
      </c>
      <c r="R284" s="54">
        <v>1</v>
      </c>
      <c r="S284" s="54">
        <v>20</v>
      </c>
      <c r="T284" s="54">
        <v>80</v>
      </c>
      <c r="U284" s="54">
        <v>1</v>
      </c>
      <c r="V284" s="54">
        <v>20</v>
      </c>
      <c r="W284" s="54">
        <v>80</v>
      </c>
      <c r="X284" s="54" t="s">
        <v>1430</v>
      </c>
      <c r="Y284" s="63" t="s">
        <v>1427</v>
      </c>
      <c r="Z284" s="54"/>
    </row>
  </sheetData>
  <mergeCells count="30">
    <mergeCell ref="A1:C1"/>
    <mergeCell ref="A2:Z2"/>
    <mergeCell ref="A4:Z4"/>
    <mergeCell ref="B6:D6"/>
    <mergeCell ref="J6:K6"/>
    <mergeCell ref="N6:Q6"/>
    <mergeCell ref="R6:W6"/>
    <mergeCell ref="O7:Q7"/>
    <mergeCell ref="U7:W7"/>
    <mergeCell ref="B9:M9"/>
    <mergeCell ref="E25:F25"/>
    <mergeCell ref="E280:F280"/>
    <mergeCell ref="A6:A8"/>
    <mergeCell ref="C7:C8"/>
    <mergeCell ref="E6:E8"/>
    <mergeCell ref="F6:F8"/>
    <mergeCell ref="G6:G8"/>
    <mergeCell ref="H6:H8"/>
    <mergeCell ref="I6:I8"/>
    <mergeCell ref="J7:J8"/>
    <mergeCell ref="K7:K8"/>
    <mergeCell ref="L6:L8"/>
    <mergeCell ref="M6:M8"/>
    <mergeCell ref="N7:N8"/>
    <mergeCell ref="R7:R8"/>
    <mergeCell ref="S7:S8"/>
    <mergeCell ref="T7:T8"/>
    <mergeCell ref="X6:X8"/>
    <mergeCell ref="Y6:Y8"/>
    <mergeCell ref="Z6:Z8"/>
  </mergeCells>
  <pageMargins left="0.503472222222222" right="0.503472222222222" top="0.751388888888889" bottom="0.751388888888889" header="0.298611111111111" footer="0.298611111111111"/>
  <pageSetup paperSize="9" scale="7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T8" sqref="T5:T8"/>
    </sheetView>
  </sheetViews>
  <sheetFormatPr defaultColWidth="9" defaultRowHeight="13.5"/>
  <cols>
    <col min="1" max="1" width="9.25" style="2" customWidth="1"/>
    <col min="2" max="2" width="22.3833333333333" style="3" customWidth="1"/>
    <col min="3" max="3" width="10" style="2" customWidth="1"/>
    <col min="4" max="4" width="9.88333333333333" style="2" customWidth="1"/>
    <col min="5" max="5" width="9.25" style="2" customWidth="1"/>
    <col min="6" max="6" width="10.3833333333333" style="2" customWidth="1"/>
    <col min="7" max="7" width="7.63333333333333" style="2" customWidth="1"/>
    <col min="8" max="8" width="8.13333333333333" style="2" customWidth="1"/>
    <col min="9" max="9" width="8.75" style="2" customWidth="1"/>
    <col min="10" max="10" width="7.5" style="2" customWidth="1"/>
    <col min="11" max="11" width="7.88333333333333" style="2" customWidth="1"/>
    <col min="12" max="12" width="9" style="2" customWidth="1"/>
    <col min="13" max="13" width="14.3833333333333" style="2" customWidth="1"/>
    <col min="14" max="14" width="11.25" style="2" customWidth="1"/>
    <col min="15" max="15" width="19.25" style="2" customWidth="1"/>
    <col min="16" max="16384" width="9" style="2"/>
  </cols>
  <sheetData>
    <row r="1" spans="1:1">
      <c r="A1" s="3" t="s">
        <v>1431</v>
      </c>
    </row>
    <row r="2" ht="30" customHeight="1" spans="1:15">
      <c r="A2" s="4" t="s">
        <v>1432</v>
      </c>
      <c r="B2" s="5"/>
      <c r="C2" s="4"/>
      <c r="D2" s="6"/>
      <c r="E2" s="4"/>
      <c r="F2" s="4"/>
      <c r="G2" s="4"/>
      <c r="H2" s="4"/>
      <c r="I2" s="4"/>
      <c r="J2" s="4"/>
      <c r="K2" s="4"/>
      <c r="L2" s="4"/>
      <c r="M2" s="4"/>
      <c r="N2" s="4"/>
      <c r="O2" s="4"/>
    </row>
    <row r="3" ht="25" customHeight="1" spans="1:15">
      <c r="A3" s="7" t="s">
        <v>1433</v>
      </c>
      <c r="B3" s="8"/>
      <c r="C3" s="7"/>
      <c r="D3" s="9"/>
      <c r="E3" s="7"/>
      <c r="F3" s="7"/>
      <c r="G3" s="7"/>
      <c r="H3" s="7"/>
      <c r="I3" s="7"/>
      <c r="J3" s="7"/>
      <c r="K3" s="7"/>
      <c r="L3" s="7"/>
      <c r="M3" s="7"/>
      <c r="N3" s="7"/>
      <c r="O3" s="7"/>
    </row>
    <row r="4" spans="1:15">
      <c r="A4" s="10" t="s">
        <v>3</v>
      </c>
      <c r="B4" s="10" t="s">
        <v>1434</v>
      </c>
      <c r="C4" s="11" t="s">
        <v>1435</v>
      </c>
      <c r="D4" s="11" t="s">
        <v>13</v>
      </c>
      <c r="E4" s="10"/>
      <c r="F4" s="10"/>
      <c r="G4" s="10"/>
      <c r="H4" s="10"/>
      <c r="I4" s="10" t="s">
        <v>14</v>
      </c>
      <c r="J4" s="10"/>
      <c r="K4" s="10"/>
      <c r="L4" s="10"/>
      <c r="M4" s="10"/>
      <c r="N4" s="10"/>
      <c r="O4" s="10" t="s">
        <v>17</v>
      </c>
    </row>
    <row r="5" spans="1:15">
      <c r="A5" s="10"/>
      <c r="B5" s="10"/>
      <c r="C5" s="11"/>
      <c r="D5" s="11" t="s">
        <v>1436</v>
      </c>
      <c r="E5" s="10" t="s">
        <v>23</v>
      </c>
      <c r="F5" s="10"/>
      <c r="G5" s="10"/>
      <c r="H5" s="10"/>
      <c r="I5" s="11" t="s">
        <v>1437</v>
      </c>
      <c r="J5" s="11" t="s">
        <v>1438</v>
      </c>
      <c r="K5" s="11" t="s">
        <v>1439</v>
      </c>
      <c r="L5" s="10" t="s">
        <v>23</v>
      </c>
      <c r="M5" s="10"/>
      <c r="N5" s="10"/>
      <c r="O5" s="10"/>
    </row>
    <row r="6" spans="1:15">
      <c r="A6" s="10"/>
      <c r="B6" s="10"/>
      <c r="C6" s="11"/>
      <c r="D6" s="11"/>
      <c r="E6" s="11" t="s">
        <v>1440</v>
      </c>
      <c r="F6" s="11" t="s">
        <v>1441</v>
      </c>
      <c r="G6" s="11" t="s">
        <v>349</v>
      </c>
      <c r="H6" s="11" t="s">
        <v>349</v>
      </c>
      <c r="I6" s="11"/>
      <c r="J6" s="11"/>
      <c r="K6" s="11"/>
      <c r="L6" s="11" t="s">
        <v>32</v>
      </c>
      <c r="M6" s="11" t="s">
        <v>33</v>
      </c>
      <c r="N6" s="11" t="s">
        <v>34</v>
      </c>
      <c r="O6" s="10"/>
    </row>
    <row r="7" spans="1:15">
      <c r="A7" s="10"/>
      <c r="B7" s="10"/>
      <c r="C7" s="11"/>
      <c r="D7" s="11"/>
      <c r="E7" s="11"/>
      <c r="F7" s="11"/>
      <c r="G7" s="11" t="s">
        <v>1442</v>
      </c>
      <c r="H7" s="11" t="s">
        <v>1443</v>
      </c>
      <c r="I7" s="11"/>
      <c r="J7" s="11"/>
      <c r="K7" s="11"/>
      <c r="L7" s="11"/>
      <c r="M7" s="11"/>
      <c r="N7" s="11"/>
      <c r="O7" s="10"/>
    </row>
    <row r="8" ht="64" customHeight="1" spans="1:15">
      <c r="A8" s="10"/>
      <c r="B8" s="10"/>
      <c r="C8" s="11"/>
      <c r="D8" s="11"/>
      <c r="E8" s="11"/>
      <c r="F8" s="11"/>
      <c r="G8" s="11" t="s">
        <v>1444</v>
      </c>
      <c r="H8" s="11" t="s">
        <v>1444</v>
      </c>
      <c r="I8" s="11"/>
      <c r="J8" s="11"/>
      <c r="K8" s="11"/>
      <c r="L8" s="11"/>
      <c r="M8" s="11"/>
      <c r="N8" s="11"/>
      <c r="O8" s="10"/>
    </row>
    <row r="9" spans="1:15">
      <c r="A9" s="12"/>
      <c r="B9" s="13" t="s">
        <v>1445</v>
      </c>
      <c r="C9" s="14">
        <f>C10+C17+C23+C28+C33+C36</f>
        <v>275</v>
      </c>
      <c r="D9" s="14">
        <f>D10+D17+D23+D27+D28+D33+D36+D37</f>
        <v>6965.37</v>
      </c>
      <c r="E9" s="14">
        <f t="shared" ref="E9:N9" si="0">E10+E17+E23+E27+E28+E33+E36+E37</f>
        <v>6965.37</v>
      </c>
      <c r="F9" s="14">
        <f t="shared" si="0"/>
        <v>0</v>
      </c>
      <c r="G9" s="14">
        <f t="shared" si="0"/>
        <v>0</v>
      </c>
      <c r="H9" s="14">
        <f t="shared" si="0"/>
        <v>0</v>
      </c>
      <c r="I9" s="14">
        <v>114</v>
      </c>
      <c r="J9" s="14">
        <f t="shared" si="0"/>
        <v>70582</v>
      </c>
      <c r="K9" s="14">
        <f t="shared" si="0"/>
        <v>263512</v>
      </c>
      <c r="L9" s="14">
        <v>67</v>
      </c>
      <c r="M9" s="14">
        <f t="shared" si="0"/>
        <v>11463</v>
      </c>
      <c r="N9" s="14">
        <f t="shared" si="0"/>
        <v>31911</v>
      </c>
      <c r="O9" s="30"/>
    </row>
    <row r="10" spans="1:15">
      <c r="A10" s="15"/>
      <c r="B10" s="16" t="s">
        <v>1446</v>
      </c>
      <c r="C10" s="17">
        <f>SUM(C11:C16)</f>
        <v>125</v>
      </c>
      <c r="D10" s="17">
        <f>SUM(D11:D16)</f>
        <v>2946.5</v>
      </c>
      <c r="E10" s="17">
        <f t="shared" ref="E10:N10" si="1">SUM(E11:E16)</f>
        <v>2946.5</v>
      </c>
      <c r="F10" s="17">
        <f t="shared" si="1"/>
        <v>0</v>
      </c>
      <c r="G10" s="17">
        <f t="shared" si="1"/>
        <v>0</v>
      </c>
      <c r="H10" s="17">
        <f t="shared" si="1"/>
        <v>0</v>
      </c>
      <c r="I10" s="17">
        <v>114</v>
      </c>
      <c r="J10" s="17">
        <f t="shared" si="1"/>
        <v>25918</v>
      </c>
      <c r="K10" s="17">
        <f t="shared" si="1"/>
        <v>99751</v>
      </c>
      <c r="L10" s="17">
        <v>67</v>
      </c>
      <c r="M10" s="17">
        <f t="shared" si="1"/>
        <v>5144</v>
      </c>
      <c r="N10" s="17">
        <f t="shared" si="1"/>
        <v>19303</v>
      </c>
      <c r="O10" s="22"/>
    </row>
    <row r="11" spans="1:15">
      <c r="A11" s="15"/>
      <c r="B11" s="18" t="s">
        <v>1447</v>
      </c>
      <c r="C11" s="15">
        <v>62</v>
      </c>
      <c r="D11" s="19">
        <v>1382.5</v>
      </c>
      <c r="E11" s="19">
        <v>1382.5</v>
      </c>
      <c r="F11" s="19">
        <v>0</v>
      </c>
      <c r="G11" s="19">
        <v>0</v>
      </c>
      <c r="H11" s="19">
        <v>0</v>
      </c>
      <c r="I11" s="19">
        <v>74</v>
      </c>
      <c r="J11" s="19">
        <v>13974</v>
      </c>
      <c r="K11" s="19">
        <v>50013</v>
      </c>
      <c r="L11" s="19">
        <v>42</v>
      </c>
      <c r="M11" s="19">
        <v>2610</v>
      </c>
      <c r="N11" s="19">
        <v>9840</v>
      </c>
      <c r="O11" s="22"/>
    </row>
    <row r="12" spans="1:15">
      <c r="A12" s="15"/>
      <c r="B12" s="18" t="s">
        <v>1448</v>
      </c>
      <c r="C12" s="15">
        <v>8</v>
      </c>
      <c r="D12" s="19">
        <v>125</v>
      </c>
      <c r="E12" s="19">
        <v>125</v>
      </c>
      <c r="F12" s="19">
        <v>0</v>
      </c>
      <c r="G12" s="19">
        <v>0</v>
      </c>
      <c r="H12" s="19">
        <v>0</v>
      </c>
      <c r="I12" s="19">
        <v>10</v>
      </c>
      <c r="J12" s="19">
        <v>1174</v>
      </c>
      <c r="K12" s="19">
        <v>5708</v>
      </c>
      <c r="L12" s="19">
        <v>8</v>
      </c>
      <c r="M12" s="19">
        <v>409</v>
      </c>
      <c r="N12" s="19">
        <v>1506</v>
      </c>
      <c r="O12" s="31"/>
    </row>
    <row r="13" spans="1:15">
      <c r="A13" s="15"/>
      <c r="B13" s="18" t="s">
        <v>1449</v>
      </c>
      <c r="C13" s="15">
        <v>48</v>
      </c>
      <c r="D13" s="19">
        <v>908</v>
      </c>
      <c r="E13" s="19">
        <v>908</v>
      </c>
      <c r="F13" s="19">
        <v>0</v>
      </c>
      <c r="G13" s="19">
        <v>0</v>
      </c>
      <c r="H13" s="19">
        <v>0</v>
      </c>
      <c r="I13" s="19">
        <v>49</v>
      </c>
      <c r="J13" s="19">
        <v>7552</v>
      </c>
      <c r="K13" s="19">
        <v>31087</v>
      </c>
      <c r="L13" s="19">
        <v>36</v>
      </c>
      <c r="M13" s="19">
        <v>1778</v>
      </c>
      <c r="N13" s="19">
        <v>6579</v>
      </c>
      <c r="O13" s="31"/>
    </row>
    <row r="14" spans="1:15">
      <c r="A14" s="15"/>
      <c r="B14" s="18" t="s">
        <v>1450</v>
      </c>
      <c r="C14" s="15">
        <v>4</v>
      </c>
      <c r="D14" s="19">
        <v>165</v>
      </c>
      <c r="E14" s="19">
        <v>165</v>
      </c>
      <c r="F14" s="19">
        <v>0</v>
      </c>
      <c r="G14" s="19">
        <v>0</v>
      </c>
      <c r="H14" s="19">
        <v>0</v>
      </c>
      <c r="I14" s="19">
        <v>4</v>
      </c>
      <c r="J14" s="19">
        <v>1483</v>
      </c>
      <c r="K14" s="19">
        <v>5578</v>
      </c>
      <c r="L14" s="19">
        <v>4</v>
      </c>
      <c r="M14" s="19">
        <v>247</v>
      </c>
      <c r="N14" s="19">
        <v>1003</v>
      </c>
      <c r="O14" s="31"/>
    </row>
    <row r="15" spans="1:15">
      <c r="A15" s="20"/>
      <c r="B15" s="18" t="s">
        <v>1451</v>
      </c>
      <c r="C15" s="15">
        <v>2</v>
      </c>
      <c r="D15" s="19">
        <v>346</v>
      </c>
      <c r="E15" s="19">
        <v>346</v>
      </c>
      <c r="F15" s="19">
        <v>0</v>
      </c>
      <c r="G15" s="19">
        <v>0</v>
      </c>
      <c r="H15" s="19">
        <v>0</v>
      </c>
      <c r="I15" s="23">
        <v>114</v>
      </c>
      <c r="J15" s="23">
        <v>1400</v>
      </c>
      <c r="K15" s="23">
        <v>6000</v>
      </c>
      <c r="L15" s="23">
        <v>67</v>
      </c>
      <c r="M15" s="23">
        <v>20</v>
      </c>
      <c r="N15" s="23">
        <v>80</v>
      </c>
      <c r="O15" s="31"/>
    </row>
    <row r="16" customFormat="1" spans="1:15">
      <c r="A16" s="20"/>
      <c r="B16" s="18" t="s">
        <v>1452</v>
      </c>
      <c r="C16" s="15">
        <v>1</v>
      </c>
      <c r="D16" s="19">
        <v>20</v>
      </c>
      <c r="E16" s="19">
        <v>20</v>
      </c>
      <c r="F16" s="19">
        <v>0</v>
      </c>
      <c r="G16" s="19">
        <v>0</v>
      </c>
      <c r="H16" s="19">
        <v>0</v>
      </c>
      <c r="I16" s="23">
        <v>1</v>
      </c>
      <c r="J16" s="23">
        <v>335</v>
      </c>
      <c r="K16" s="23">
        <v>1365</v>
      </c>
      <c r="L16" s="23">
        <v>1</v>
      </c>
      <c r="M16" s="23">
        <v>80</v>
      </c>
      <c r="N16" s="23">
        <v>295</v>
      </c>
      <c r="O16" s="31"/>
    </row>
    <row r="17" s="1" customFormat="1" spans="1:15">
      <c r="A17" s="21"/>
      <c r="B17" s="16" t="s">
        <v>1453</v>
      </c>
      <c r="C17" s="17">
        <v>3</v>
      </c>
      <c r="D17" s="22">
        <f>SUM(D18:D19)</f>
        <v>100</v>
      </c>
      <c r="E17" s="22">
        <f t="shared" ref="E17:N17" si="2">SUM(E18:E19)</f>
        <v>100</v>
      </c>
      <c r="F17" s="22">
        <f t="shared" si="2"/>
        <v>0</v>
      </c>
      <c r="G17" s="22">
        <f t="shared" si="2"/>
        <v>0</v>
      </c>
      <c r="H17" s="22">
        <f t="shared" si="2"/>
        <v>0</v>
      </c>
      <c r="I17" s="22">
        <v>114</v>
      </c>
      <c r="J17" s="22">
        <f t="shared" si="2"/>
        <v>0</v>
      </c>
      <c r="K17" s="22">
        <f t="shared" si="2"/>
        <v>0</v>
      </c>
      <c r="L17" s="22">
        <f t="shared" si="2"/>
        <v>0</v>
      </c>
      <c r="M17" s="22">
        <f t="shared" si="2"/>
        <v>143</v>
      </c>
      <c r="N17" s="22">
        <f t="shared" si="2"/>
        <v>541</v>
      </c>
      <c r="O17" s="32"/>
    </row>
    <row r="18" spans="1:15">
      <c r="A18" s="20"/>
      <c r="B18" s="18" t="s">
        <v>1454</v>
      </c>
      <c r="C18" s="15">
        <v>1</v>
      </c>
      <c r="D18" s="23">
        <v>50</v>
      </c>
      <c r="E18" s="23">
        <v>50</v>
      </c>
      <c r="F18" s="19">
        <v>0</v>
      </c>
      <c r="G18" s="19">
        <v>0</v>
      </c>
      <c r="H18" s="19">
        <v>0</v>
      </c>
      <c r="I18" s="23">
        <v>114</v>
      </c>
      <c r="J18" s="19">
        <v>0</v>
      </c>
      <c r="K18" s="19">
        <v>0</v>
      </c>
      <c r="L18" s="19">
        <v>0</v>
      </c>
      <c r="M18" s="23">
        <v>130</v>
      </c>
      <c r="N18" s="23">
        <v>500</v>
      </c>
      <c r="O18" s="31"/>
    </row>
    <row r="19" spans="1:15">
      <c r="A19" s="20"/>
      <c r="B19" s="18" t="s">
        <v>1455</v>
      </c>
      <c r="C19" s="15">
        <v>2</v>
      </c>
      <c r="D19" s="19">
        <v>50</v>
      </c>
      <c r="E19" s="19">
        <v>50</v>
      </c>
      <c r="F19" s="19">
        <v>0</v>
      </c>
      <c r="G19" s="19">
        <v>0</v>
      </c>
      <c r="H19" s="19">
        <v>0</v>
      </c>
      <c r="I19" s="19">
        <v>114</v>
      </c>
      <c r="J19" s="19">
        <v>0</v>
      </c>
      <c r="K19" s="19">
        <v>0</v>
      </c>
      <c r="L19" s="19">
        <v>0</v>
      </c>
      <c r="M19" s="19">
        <v>13</v>
      </c>
      <c r="N19" s="19">
        <v>41</v>
      </c>
      <c r="O19" s="31"/>
    </row>
    <row r="20" spans="1:15">
      <c r="A20" s="20"/>
      <c r="B20" s="24" t="s">
        <v>1456</v>
      </c>
      <c r="C20" s="19">
        <v>0</v>
      </c>
      <c r="D20" s="19">
        <v>0</v>
      </c>
      <c r="E20" s="19">
        <v>0</v>
      </c>
      <c r="F20" s="19">
        <v>0</v>
      </c>
      <c r="G20" s="19">
        <v>0</v>
      </c>
      <c r="H20" s="19">
        <v>0</v>
      </c>
      <c r="I20" s="19">
        <v>0</v>
      </c>
      <c r="J20" s="19">
        <v>0</v>
      </c>
      <c r="K20" s="19">
        <v>0</v>
      </c>
      <c r="L20" s="19">
        <v>0</v>
      </c>
      <c r="M20" s="19">
        <v>0</v>
      </c>
      <c r="N20" s="19">
        <v>0</v>
      </c>
      <c r="O20" s="31"/>
    </row>
    <row r="21" spans="1:15">
      <c r="A21" s="20"/>
      <c r="B21" s="24" t="s">
        <v>1457</v>
      </c>
      <c r="C21" s="19">
        <v>0</v>
      </c>
      <c r="D21" s="19">
        <v>0</v>
      </c>
      <c r="E21" s="19">
        <v>0</v>
      </c>
      <c r="F21" s="19">
        <v>0</v>
      </c>
      <c r="G21" s="19">
        <v>0</v>
      </c>
      <c r="H21" s="19">
        <v>0</v>
      </c>
      <c r="I21" s="22">
        <v>0</v>
      </c>
      <c r="J21" s="19">
        <v>0</v>
      </c>
      <c r="K21" s="19">
        <v>0</v>
      </c>
      <c r="L21" s="19">
        <v>0</v>
      </c>
      <c r="M21" s="19">
        <v>0</v>
      </c>
      <c r="N21" s="19">
        <v>0</v>
      </c>
      <c r="O21" s="31"/>
    </row>
    <row r="22" spans="1:15">
      <c r="A22" s="20"/>
      <c r="B22" s="24" t="s">
        <v>1458</v>
      </c>
      <c r="C22" s="19">
        <v>0</v>
      </c>
      <c r="D22" s="19">
        <v>0</v>
      </c>
      <c r="E22" s="19">
        <v>0</v>
      </c>
      <c r="F22" s="19">
        <v>0</v>
      </c>
      <c r="G22" s="19">
        <v>0</v>
      </c>
      <c r="H22" s="19">
        <v>0</v>
      </c>
      <c r="I22" s="22">
        <v>0</v>
      </c>
      <c r="J22" s="19">
        <v>0</v>
      </c>
      <c r="K22" s="19">
        <v>0</v>
      </c>
      <c r="L22" s="19">
        <v>0</v>
      </c>
      <c r="M22" s="19">
        <v>0</v>
      </c>
      <c r="N22" s="19">
        <v>0</v>
      </c>
      <c r="O22" s="31"/>
    </row>
    <row r="23" s="1" customFormat="1" spans="1:15">
      <c r="A23" s="21"/>
      <c r="B23" s="16" t="s">
        <v>1459</v>
      </c>
      <c r="C23" s="25">
        <v>143</v>
      </c>
      <c r="D23" s="25">
        <f>SUM(D24:D26)</f>
        <v>3609.87</v>
      </c>
      <c r="E23" s="25">
        <f t="shared" ref="E23:N23" si="3">SUM(E24:E26)</f>
        <v>3609.87</v>
      </c>
      <c r="F23" s="25">
        <f t="shared" si="3"/>
        <v>0</v>
      </c>
      <c r="G23" s="25">
        <f t="shared" si="3"/>
        <v>0</v>
      </c>
      <c r="H23" s="25">
        <f t="shared" si="3"/>
        <v>0</v>
      </c>
      <c r="I23" s="25">
        <v>114</v>
      </c>
      <c r="J23" s="25">
        <f t="shared" si="3"/>
        <v>38407</v>
      </c>
      <c r="K23" s="25">
        <f t="shared" si="3"/>
        <v>139128</v>
      </c>
      <c r="L23" s="25">
        <f t="shared" si="3"/>
        <v>324</v>
      </c>
      <c r="M23" s="25">
        <f t="shared" si="3"/>
        <v>6151</v>
      </c>
      <c r="N23" s="25">
        <f t="shared" si="3"/>
        <v>11981</v>
      </c>
      <c r="O23" s="29"/>
    </row>
    <row r="24" spans="1:15">
      <c r="A24" s="26"/>
      <c r="B24" s="24" t="s">
        <v>1460</v>
      </c>
      <c r="C24" s="27">
        <v>111</v>
      </c>
      <c r="D24" s="27">
        <v>2604.87</v>
      </c>
      <c r="E24" s="27">
        <v>2604.87</v>
      </c>
      <c r="F24" s="19">
        <v>0</v>
      </c>
      <c r="G24" s="19">
        <v>0</v>
      </c>
      <c r="H24" s="19">
        <v>0</v>
      </c>
      <c r="I24" s="27">
        <v>114</v>
      </c>
      <c r="J24" s="27">
        <v>16631</v>
      </c>
      <c r="K24" s="27">
        <v>64581</v>
      </c>
      <c r="L24" s="27">
        <v>87</v>
      </c>
      <c r="M24" s="27">
        <v>3436</v>
      </c>
      <c r="N24" s="27">
        <v>1650</v>
      </c>
      <c r="O24" s="23"/>
    </row>
    <row r="25" spans="1:15">
      <c r="A25" s="26"/>
      <c r="B25" s="24" t="s">
        <v>1461</v>
      </c>
      <c r="C25" s="27">
        <v>26</v>
      </c>
      <c r="D25" s="27">
        <v>865</v>
      </c>
      <c r="E25" s="27">
        <v>865</v>
      </c>
      <c r="F25" s="19">
        <v>0</v>
      </c>
      <c r="G25" s="19">
        <v>0</v>
      </c>
      <c r="H25" s="19">
        <v>0</v>
      </c>
      <c r="I25" s="27">
        <v>114</v>
      </c>
      <c r="J25" s="27">
        <v>20604</v>
      </c>
      <c r="K25" s="27">
        <v>70128</v>
      </c>
      <c r="L25" s="27">
        <v>233</v>
      </c>
      <c r="M25" s="27">
        <v>2485</v>
      </c>
      <c r="N25" s="27">
        <v>9473</v>
      </c>
      <c r="O25" s="26"/>
    </row>
    <row r="26" spans="1:15">
      <c r="A26" s="26"/>
      <c r="B26" s="24" t="s">
        <v>1462</v>
      </c>
      <c r="C26" s="27">
        <v>6</v>
      </c>
      <c r="D26" s="27">
        <v>140</v>
      </c>
      <c r="E26" s="27">
        <v>140</v>
      </c>
      <c r="F26" s="19">
        <v>0</v>
      </c>
      <c r="G26" s="19">
        <v>0</v>
      </c>
      <c r="H26" s="19">
        <v>0</v>
      </c>
      <c r="I26" s="27">
        <v>6</v>
      </c>
      <c r="J26" s="27">
        <v>1172</v>
      </c>
      <c r="K26" s="27">
        <v>4419</v>
      </c>
      <c r="L26" s="27">
        <v>4</v>
      </c>
      <c r="M26" s="27">
        <v>230</v>
      </c>
      <c r="N26" s="27">
        <v>858</v>
      </c>
      <c r="O26" s="26"/>
    </row>
    <row r="27" s="1" customFormat="1" spans="1:15">
      <c r="A27" s="28"/>
      <c r="B27" s="16" t="s">
        <v>1463</v>
      </c>
      <c r="C27" s="19">
        <v>0</v>
      </c>
      <c r="D27" s="19">
        <v>0</v>
      </c>
      <c r="E27" s="19">
        <v>0</v>
      </c>
      <c r="F27" s="19">
        <v>0</v>
      </c>
      <c r="G27" s="19">
        <v>0</v>
      </c>
      <c r="H27" s="19">
        <v>0</v>
      </c>
      <c r="I27" s="19">
        <v>0</v>
      </c>
      <c r="J27" s="19">
        <v>0</v>
      </c>
      <c r="K27" s="19">
        <v>0</v>
      </c>
      <c r="L27" s="19">
        <v>0</v>
      </c>
      <c r="M27" s="19">
        <v>0</v>
      </c>
      <c r="N27" s="19">
        <v>0</v>
      </c>
      <c r="O27" s="28"/>
    </row>
    <row r="28" s="1" customFormat="1" spans="1:15">
      <c r="A28" s="28"/>
      <c r="B28" s="16" t="s">
        <v>1464</v>
      </c>
      <c r="C28" s="25">
        <v>2</v>
      </c>
      <c r="D28" s="25">
        <f>SUM(D29:D32)</f>
        <v>220</v>
      </c>
      <c r="E28" s="25">
        <f t="shared" ref="E28:N28" si="4">SUM(E29:E32)</f>
        <v>220</v>
      </c>
      <c r="F28" s="25">
        <f t="shared" si="4"/>
        <v>0</v>
      </c>
      <c r="G28" s="25">
        <f t="shared" si="4"/>
        <v>0</v>
      </c>
      <c r="H28" s="25">
        <f t="shared" si="4"/>
        <v>0</v>
      </c>
      <c r="I28" s="25">
        <f t="shared" si="4"/>
        <v>114</v>
      </c>
      <c r="J28" s="25">
        <f t="shared" si="4"/>
        <v>1114</v>
      </c>
      <c r="K28" s="25">
        <f t="shared" si="4"/>
        <v>4433</v>
      </c>
      <c r="L28" s="25">
        <f t="shared" si="4"/>
        <v>67</v>
      </c>
      <c r="M28" s="25">
        <f t="shared" si="4"/>
        <v>18</v>
      </c>
      <c r="N28" s="25">
        <f t="shared" si="4"/>
        <v>64</v>
      </c>
      <c r="O28" s="28"/>
    </row>
    <row r="29" spans="1:15">
      <c r="A29" s="26"/>
      <c r="B29" s="24" t="s">
        <v>1465</v>
      </c>
      <c r="C29" s="19">
        <v>0</v>
      </c>
      <c r="D29" s="19">
        <v>0</v>
      </c>
      <c r="E29" s="19">
        <v>0</v>
      </c>
      <c r="F29" s="19">
        <v>0</v>
      </c>
      <c r="G29" s="19">
        <v>0</v>
      </c>
      <c r="H29" s="19">
        <v>0</v>
      </c>
      <c r="I29" s="27">
        <v>0</v>
      </c>
      <c r="J29" s="19">
        <v>0</v>
      </c>
      <c r="K29" s="19">
        <v>0</v>
      </c>
      <c r="L29" s="19">
        <v>0</v>
      </c>
      <c r="M29" s="19">
        <v>0</v>
      </c>
      <c r="N29" s="19">
        <v>0</v>
      </c>
      <c r="O29" s="26"/>
    </row>
    <row r="30" spans="1:15">
      <c r="A30" s="26"/>
      <c r="B30" s="24" t="s">
        <v>1466</v>
      </c>
      <c r="C30" s="27">
        <v>2</v>
      </c>
      <c r="D30" s="27">
        <v>220</v>
      </c>
      <c r="E30" s="27">
        <v>220</v>
      </c>
      <c r="F30" s="19">
        <v>0</v>
      </c>
      <c r="G30" s="19">
        <v>0</v>
      </c>
      <c r="H30" s="19">
        <v>0</v>
      </c>
      <c r="I30" s="27">
        <v>114</v>
      </c>
      <c r="J30" s="27">
        <v>1114</v>
      </c>
      <c r="K30" s="27">
        <v>4433</v>
      </c>
      <c r="L30" s="27">
        <v>67</v>
      </c>
      <c r="M30" s="27">
        <v>18</v>
      </c>
      <c r="N30" s="27">
        <v>64</v>
      </c>
      <c r="O30" s="26"/>
    </row>
    <row r="31" spans="1:15">
      <c r="A31" s="26"/>
      <c r="B31" s="24" t="s">
        <v>1467</v>
      </c>
      <c r="C31" s="19">
        <v>0</v>
      </c>
      <c r="D31" s="19">
        <v>0</v>
      </c>
      <c r="E31" s="19">
        <v>0</v>
      </c>
      <c r="F31" s="19">
        <v>0</v>
      </c>
      <c r="G31" s="19">
        <v>0</v>
      </c>
      <c r="H31" s="19">
        <v>0</v>
      </c>
      <c r="I31" s="27">
        <v>0</v>
      </c>
      <c r="J31" s="19">
        <v>0</v>
      </c>
      <c r="K31" s="19">
        <v>0</v>
      </c>
      <c r="L31" s="19">
        <v>0</v>
      </c>
      <c r="M31" s="19">
        <v>0</v>
      </c>
      <c r="N31" s="19">
        <v>0</v>
      </c>
      <c r="O31" s="26"/>
    </row>
    <row r="32" spans="1:15">
      <c r="A32" s="26"/>
      <c r="B32" s="24" t="s">
        <v>1468</v>
      </c>
      <c r="C32" s="19">
        <v>0</v>
      </c>
      <c r="D32" s="19">
        <v>0</v>
      </c>
      <c r="E32" s="19">
        <v>0</v>
      </c>
      <c r="F32" s="19">
        <v>0</v>
      </c>
      <c r="G32" s="19">
        <v>0</v>
      </c>
      <c r="H32" s="19">
        <v>0</v>
      </c>
      <c r="I32" s="27">
        <v>0</v>
      </c>
      <c r="J32" s="19">
        <v>0</v>
      </c>
      <c r="K32" s="19">
        <v>0</v>
      </c>
      <c r="L32" s="19">
        <v>0</v>
      </c>
      <c r="M32" s="19">
        <v>0</v>
      </c>
      <c r="N32" s="19">
        <v>0</v>
      </c>
      <c r="O32" s="26"/>
    </row>
    <row r="33" s="1" customFormat="1" spans="1:15">
      <c r="A33" s="28"/>
      <c r="B33" s="16" t="s">
        <v>1469</v>
      </c>
      <c r="C33" s="25">
        <v>1</v>
      </c>
      <c r="D33" s="25">
        <f>SUM(D34:D35)</f>
        <v>19</v>
      </c>
      <c r="E33" s="25">
        <f t="shared" ref="E33:N33" si="5">SUM(E34:E35)</f>
        <v>19</v>
      </c>
      <c r="F33" s="25">
        <f t="shared" si="5"/>
        <v>0</v>
      </c>
      <c r="G33" s="25">
        <f t="shared" si="5"/>
        <v>0</v>
      </c>
      <c r="H33" s="25">
        <f t="shared" si="5"/>
        <v>0</v>
      </c>
      <c r="I33" s="25">
        <f t="shared" si="5"/>
        <v>1</v>
      </c>
      <c r="J33" s="25">
        <f t="shared" si="5"/>
        <v>43</v>
      </c>
      <c r="K33" s="25">
        <f t="shared" si="5"/>
        <v>200</v>
      </c>
      <c r="L33" s="25">
        <f t="shared" si="5"/>
        <v>1</v>
      </c>
      <c r="M33" s="25">
        <f t="shared" si="5"/>
        <v>7</v>
      </c>
      <c r="N33" s="25">
        <f t="shared" si="5"/>
        <v>22</v>
      </c>
      <c r="O33" s="28"/>
    </row>
    <row r="34" spans="1:15">
      <c r="A34" s="26"/>
      <c r="B34" s="24" t="s">
        <v>1470</v>
      </c>
      <c r="C34" s="19">
        <v>0</v>
      </c>
      <c r="D34" s="19">
        <v>0</v>
      </c>
      <c r="E34" s="19">
        <v>0</v>
      </c>
      <c r="F34" s="19">
        <v>0</v>
      </c>
      <c r="G34" s="19">
        <v>0</v>
      </c>
      <c r="H34" s="19">
        <v>0</v>
      </c>
      <c r="I34" s="27">
        <v>0</v>
      </c>
      <c r="J34" s="19">
        <v>0</v>
      </c>
      <c r="K34" s="19">
        <v>0</v>
      </c>
      <c r="L34" s="19">
        <v>0</v>
      </c>
      <c r="M34" s="19">
        <v>0</v>
      </c>
      <c r="N34" s="19">
        <v>0</v>
      </c>
      <c r="O34" s="26"/>
    </row>
    <row r="35" spans="1:15">
      <c r="A35" s="26"/>
      <c r="B35" s="24" t="s">
        <v>1471</v>
      </c>
      <c r="C35" s="27">
        <v>1</v>
      </c>
      <c r="D35" s="27">
        <v>19</v>
      </c>
      <c r="E35" s="27">
        <v>19</v>
      </c>
      <c r="F35" s="19">
        <v>0</v>
      </c>
      <c r="G35" s="19">
        <v>0</v>
      </c>
      <c r="H35" s="19">
        <v>0</v>
      </c>
      <c r="I35" s="27">
        <v>1</v>
      </c>
      <c r="J35" s="27">
        <v>43</v>
      </c>
      <c r="K35" s="27">
        <v>200</v>
      </c>
      <c r="L35" s="27">
        <v>1</v>
      </c>
      <c r="M35" s="27">
        <v>7</v>
      </c>
      <c r="N35" s="27">
        <v>22</v>
      </c>
      <c r="O35" s="26"/>
    </row>
    <row r="36" s="1" customFormat="1" spans="1:15">
      <c r="A36" s="28"/>
      <c r="B36" s="16" t="s">
        <v>1472</v>
      </c>
      <c r="C36" s="29">
        <v>1</v>
      </c>
      <c r="D36" s="25">
        <v>70</v>
      </c>
      <c r="E36" s="25">
        <v>70</v>
      </c>
      <c r="F36" s="19">
        <v>0</v>
      </c>
      <c r="G36" s="19">
        <v>0</v>
      </c>
      <c r="H36" s="19">
        <v>0</v>
      </c>
      <c r="I36" s="25">
        <v>114</v>
      </c>
      <c r="J36" s="25">
        <v>5100</v>
      </c>
      <c r="K36" s="25">
        <v>20000</v>
      </c>
      <c r="L36" s="25">
        <v>67</v>
      </c>
      <c r="M36" s="25">
        <v>0</v>
      </c>
      <c r="N36" s="25">
        <v>0</v>
      </c>
      <c r="O36" s="28"/>
    </row>
    <row r="37" spans="1:15">
      <c r="A37" s="26"/>
      <c r="B37" s="16" t="s">
        <v>1473</v>
      </c>
      <c r="C37" s="25"/>
      <c r="D37" s="25"/>
      <c r="E37" s="25"/>
      <c r="F37" s="25"/>
      <c r="G37" s="25"/>
      <c r="H37" s="25"/>
      <c r="I37" s="25"/>
      <c r="J37" s="25"/>
      <c r="K37" s="25"/>
      <c r="L37" s="25"/>
      <c r="M37" s="25"/>
      <c r="N37" s="25"/>
      <c r="O37" s="26"/>
    </row>
    <row r="38" spans="1:15">
      <c r="A38" s="26"/>
      <c r="B38" s="24" t="s">
        <v>1474</v>
      </c>
      <c r="C38" s="25"/>
      <c r="D38" s="25"/>
      <c r="E38" s="25"/>
      <c r="F38" s="25"/>
      <c r="G38" s="25"/>
      <c r="H38" s="25"/>
      <c r="I38" s="25"/>
      <c r="J38" s="25"/>
      <c r="K38" s="25"/>
      <c r="L38" s="25"/>
      <c r="M38" s="25"/>
      <c r="N38" s="25"/>
      <c r="O38" s="26"/>
    </row>
    <row r="39" spans="1:15">
      <c r="A39" s="26"/>
      <c r="B39" s="24" t="s">
        <v>1475</v>
      </c>
      <c r="C39" s="25"/>
      <c r="D39" s="25"/>
      <c r="E39" s="25"/>
      <c r="F39" s="25"/>
      <c r="G39" s="25"/>
      <c r="H39" s="25"/>
      <c r="I39" s="25"/>
      <c r="J39" s="25"/>
      <c r="K39" s="25"/>
      <c r="L39" s="25"/>
      <c r="M39" s="25"/>
      <c r="N39" s="25"/>
      <c r="O39" s="26"/>
    </row>
    <row r="40" spans="1:15">
      <c r="A40" s="26"/>
      <c r="B40" s="24" t="s">
        <v>1476</v>
      </c>
      <c r="C40" s="25"/>
      <c r="D40" s="25"/>
      <c r="E40" s="25"/>
      <c r="F40" s="25"/>
      <c r="G40" s="25"/>
      <c r="H40" s="25"/>
      <c r="I40" s="25"/>
      <c r="J40" s="25"/>
      <c r="K40" s="25"/>
      <c r="L40" s="25"/>
      <c r="M40" s="25"/>
      <c r="N40" s="25"/>
      <c r="O40" s="26"/>
    </row>
  </sheetData>
  <mergeCells count="20">
    <mergeCell ref="A1:B1"/>
    <mergeCell ref="A2:O2"/>
    <mergeCell ref="A3:O3"/>
    <mergeCell ref="D4:H4"/>
    <mergeCell ref="I4:N4"/>
    <mergeCell ref="E5:H5"/>
    <mergeCell ref="L5:N5"/>
    <mergeCell ref="A4:A8"/>
    <mergeCell ref="B4:B8"/>
    <mergeCell ref="C4:C8"/>
    <mergeCell ref="D5:D8"/>
    <mergeCell ref="E6:E8"/>
    <mergeCell ref="F6:F8"/>
    <mergeCell ref="I5:I8"/>
    <mergeCell ref="J5:J8"/>
    <mergeCell ref="K5:K8"/>
    <mergeCell ref="L6:L8"/>
    <mergeCell ref="M6:M8"/>
    <mergeCell ref="N6:N8"/>
    <mergeCell ref="O4:O8"/>
  </mergeCells>
  <pageMargins left="1.14166666666667" right="0.196527777777778" top="0.747916666666667"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入库申报表</vt:lpstr>
      <vt:lpstr>入库申报汇总表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邓卓</cp:lastModifiedBy>
  <dcterms:created xsi:type="dcterms:W3CDTF">2022-10-28T02:34:00Z</dcterms:created>
  <dcterms:modified xsi:type="dcterms:W3CDTF">2023-12-25T09:26:27Z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F8DCAC3A3F1346E3ADE32D55D6C83FCE_13</vt:lpwstr>
  </property>
  <property fmtid="{D5CDD505-2E9C-101B-9397-08002B2CF9AE}" pid="3" name="KSOProductBuildVer">
    <vt:lpwstr>2052-12.1.0.16120</vt:lpwstr>
  </property>
</Properties>
</file>