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s>
  <definedNames>
    <definedName name="_xlnm.Print_Area" localSheetId="0">'表1 园区概况'!$A$1:$S$28</definedName>
    <definedName name="_xlnm.Print_Area" localSheetId="1">'表2-1 园区规划'!$A$1:$G$4</definedName>
    <definedName name="_xlnm.Print_Area" localSheetId="2">'表2-2 环境准入'!$A$1:$G$21</definedName>
    <definedName name="_xlnm.Print_Area" localSheetId="5">'表2-5 园区建设'!$A$1:$F$27</definedName>
    <definedName name="_xlnm.Print_Area" localSheetId="6">'表3-1 水环境管理'!$A$1:$AH$3</definedName>
    <definedName name="_xlnm.Print_Area" localSheetId="9">'表3-4 环境风险管理'!$A$1:$J$3</definedName>
    <definedName name="_xlnm._FilterDatabase" localSheetId="0" hidden="1">'表1 园区概况'!$A$2:$T$28</definedName>
    <definedName name="_xlnm._FilterDatabase" localSheetId="3" hidden="1">'表2-3 排污许可'!$A$2:$J$20</definedName>
    <definedName name="_xlnm._FilterDatabase" localSheetId="4" hidden="1">'表2-4 投诉整改'!$A$2:$Q$12</definedName>
    <definedName name="_xlnm._FilterDatabase" localSheetId="10" hidden="1">'表3-5 固体废物环境管理'!$A$3:$M$26</definedName>
  </definedNames>
  <calcPr fullCalcOnLoad="1"/>
</workbook>
</file>

<file path=xl/sharedStrings.xml><?xml version="1.0" encoding="utf-8"?>
<sst xmlns="http://schemas.openxmlformats.org/spreadsheetml/2006/main" count="567" uniqueCount="352">
  <si>
    <t>园区名称</t>
  </si>
  <si>
    <t>工业园区级别</t>
  </si>
  <si>
    <t>分园名称</t>
  </si>
  <si>
    <t>园区代码</t>
  </si>
  <si>
    <t>市</t>
  </si>
  <si>
    <t>区（县）</t>
  </si>
  <si>
    <r>
      <t>核准面积
（km</t>
    </r>
    <r>
      <rPr>
        <b/>
        <sz val="14"/>
        <rFont val="宋体"/>
        <family val="0"/>
      </rPr>
      <t>²</t>
    </r>
    <r>
      <rPr>
        <b/>
        <sz val="14"/>
        <rFont val="仿宋_GB2312"/>
        <family val="3"/>
      </rPr>
      <t>）</t>
    </r>
  </si>
  <si>
    <t>已入园企业数量
（个）</t>
  </si>
  <si>
    <t>主导产业</t>
  </si>
  <si>
    <t>入园企业情况</t>
  </si>
  <si>
    <t>园区用地指标情况</t>
  </si>
  <si>
    <t>上一年度园区GDP情况统计</t>
  </si>
  <si>
    <t>序号</t>
  </si>
  <si>
    <t>企业名称</t>
  </si>
  <si>
    <t>地理位置</t>
  </si>
  <si>
    <t>是否有环评手续</t>
  </si>
  <si>
    <t>环评批复文号</t>
  </si>
  <si>
    <t>是否验收</t>
  </si>
  <si>
    <t>是否编制应急预案</t>
  </si>
  <si>
    <t>是否取得排污许可证</t>
  </si>
  <si>
    <t>双牌产业开发区（原双牌工业集中区）</t>
  </si>
  <si>
    <t>省级</t>
  </si>
  <si>
    <t>/</t>
  </si>
  <si>
    <t>S439101</t>
  </si>
  <si>
    <t>永州市</t>
  </si>
  <si>
    <t>双牌</t>
  </si>
  <si>
    <r>
      <t>发改：规划面积为3.51km</t>
    </r>
    <r>
      <rPr>
        <vertAlign val="superscript"/>
        <sz val="12"/>
        <rFont val="仿宋"/>
        <family val="3"/>
      </rPr>
      <t>2</t>
    </r>
    <r>
      <rPr>
        <sz val="12"/>
        <rFont val="仿宋"/>
        <family val="3"/>
      </rPr>
      <t>;根据《中国开发区审核公告目录》核准面积为：1.1851km</t>
    </r>
    <r>
      <rPr>
        <vertAlign val="superscript"/>
        <sz val="12"/>
        <rFont val="仿宋"/>
        <family val="3"/>
      </rPr>
      <t>2</t>
    </r>
    <r>
      <rPr>
        <sz val="12"/>
        <rFont val="仿宋"/>
        <family val="3"/>
      </rPr>
      <t>；湘发改园区〔2022〕601号面积为1.6901km</t>
    </r>
    <r>
      <rPr>
        <vertAlign val="superscript"/>
        <sz val="12"/>
        <rFont val="仿宋"/>
        <family val="3"/>
      </rPr>
      <t>2</t>
    </r>
  </si>
  <si>
    <t>湘环评〔2012〕335号：以农林产品加工、
生物医药、食品加工业三大支柱产业为主，以电子信息产业为辅助产业，并配套建设
科研创新中心；
湘环评〔2019〕20号：农林产品加工、
生物医药、食品加工业；湘发改地区〔2012〕2034号：以农林产品深加工、医药制造业等产业为主；
2016年，湖南省产业园区建设领导小组将原双牌工业集中区主导产业为农林产品深加工产业；六部委公告2018年第4号：农林产品加工、医药、化工。</t>
  </si>
  <si>
    <t>湖南省有竹科技有限公司</t>
  </si>
  <si>
    <t>湖南省永州市双牌县泷泊镇泷泊竹木科技产业园</t>
  </si>
  <si>
    <t>已办理</t>
  </si>
  <si>
    <t>双环评〔2023〕4 号</t>
  </si>
  <si>
    <t>是</t>
  </si>
  <si>
    <t>是（简化）</t>
  </si>
  <si>
    <r>
      <t>规划面积为3.51km</t>
    </r>
    <r>
      <rPr>
        <vertAlign val="superscript"/>
        <sz val="12"/>
        <color indexed="8"/>
        <rFont val="仿宋"/>
        <family val="3"/>
      </rPr>
      <t>2</t>
    </r>
    <r>
      <rPr>
        <sz val="12"/>
        <color indexed="8"/>
        <rFont val="仿宋"/>
        <family val="3"/>
      </rPr>
      <t>，已开发建设用地面积为0.95km</t>
    </r>
    <r>
      <rPr>
        <vertAlign val="superscript"/>
        <sz val="12"/>
        <color indexed="8"/>
        <rFont val="仿宋"/>
        <family val="3"/>
      </rPr>
      <t>2</t>
    </r>
  </si>
  <si>
    <t>119.6亿元
（2023年）</t>
  </si>
  <si>
    <t>湖南阳明竹咏科技有限公司</t>
  </si>
  <si>
    <t>双环评[2019]8号</t>
  </si>
  <si>
    <t>是(登记）</t>
  </si>
  <si>
    <t>湖南鸿琪工艺品有限公司</t>
  </si>
  <si>
    <t>无需编制</t>
  </si>
  <si>
    <t>湖南永竹竹业科技有限公司</t>
  </si>
  <si>
    <t>双环评〔2023〕5 号</t>
  </si>
  <si>
    <t>否</t>
  </si>
  <si>
    <t>永州利好科技有限公司</t>
  </si>
  <si>
    <t>湖南省双牌县绿色工业园A区1号</t>
  </si>
  <si>
    <t>永环评[2011]105号</t>
  </si>
  <si>
    <t>永州金蕊生物科技股份有限公司</t>
  </si>
  <si>
    <t>湖南省永州市双牌县泷泊镇城北工业园北侧</t>
  </si>
  <si>
    <t>永环管[2008]70号；永环管[2013]20号</t>
  </si>
  <si>
    <t>湖南尚道生物科技有限公司（原湖南尚昇生物科技有限公司）</t>
  </si>
  <si>
    <t>湖南省永州市双牌县工业集中区创新创业园一栋</t>
  </si>
  <si>
    <t>双环评[2018]9号</t>
  </si>
  <si>
    <t>永州永华新材料有限公司</t>
  </si>
  <si>
    <t>双牌县工业园区创新创业园2号楼1楼</t>
  </si>
  <si>
    <t>双环评[2022]4号</t>
  </si>
  <si>
    <t>是（登记管理）</t>
  </si>
  <si>
    <t>双牌万山农业科技发展有限公司</t>
  </si>
  <si>
    <t>湖南省永州市双牌县工业园创新创业园</t>
  </si>
  <si>
    <t>登记表</t>
  </si>
  <si>
    <t>登记表备案号201843112300000028</t>
  </si>
  <si>
    <t>豁免</t>
  </si>
  <si>
    <t>双牌县晶华电子有限公司</t>
  </si>
  <si>
    <t>湖南省双牌县创新创业园“135”标准厂房三栋四楼</t>
  </si>
  <si>
    <t>登记表备案号201843112300000016</t>
  </si>
  <si>
    <t>永州市键特科技有限公司</t>
  </si>
  <si>
    <t>永州市双牌县工业园内</t>
  </si>
  <si>
    <t>双牌县典立工艺品有限公司</t>
  </si>
  <si>
    <t>双牌县工业园创新创业园5 号楼1 楼</t>
  </si>
  <si>
    <t>双环评〔2022〕9 号</t>
  </si>
  <si>
    <t>湖南丰盛塑胶制品有限公司</t>
  </si>
  <si>
    <t>双牌工业集中区创新创业园6栋</t>
  </si>
  <si>
    <t>双环评〔2023〕2 号</t>
  </si>
  <si>
    <t>双牌吾爱吾宠商贸有限公司</t>
  </si>
  <si>
    <t>湖南省双牌县泷泊镇创新创业园内第七栋第四层</t>
  </si>
  <si>
    <t>否（不需填报）</t>
  </si>
  <si>
    <t>湖南省麦克斯新能源有限公司</t>
  </si>
  <si>
    <t>湖南省永州市双牌县双牌工业集中区创新创业园8、9号楼二栋</t>
  </si>
  <si>
    <t>双环评[2020]10号</t>
  </si>
  <si>
    <t>永州德普瑞生物科技有限公司</t>
  </si>
  <si>
    <t>湖南省永州市双牌县工业园铁东一路</t>
  </si>
  <si>
    <t>永环评[2017]169号；双环评[2021]17号</t>
  </si>
  <si>
    <t>永州昊利新材料科技有限公司</t>
  </si>
  <si>
    <t>湖南省永州市双牌县工业集中区工业大道26号</t>
  </si>
  <si>
    <t>永环评[2018]112号</t>
  </si>
  <si>
    <t>双牌金东肉联食品有限公司</t>
  </si>
  <si>
    <t>双牌县工业集中区马鞍路</t>
  </si>
  <si>
    <t>双环评[2017]7号</t>
  </si>
  <si>
    <t>湖南傲创科技有限公司（已停建）</t>
  </si>
  <si>
    <t>湖南省双牌县工业园区</t>
  </si>
  <si>
    <t>否（停建企业）</t>
  </si>
  <si>
    <t>湖南金宝涟交通设施工程股份有限公司</t>
  </si>
  <si>
    <t>永环评[2021]14号</t>
  </si>
  <si>
    <t>双牌仕诚科技有限公司（在建中）</t>
  </si>
  <si>
    <t>永州市双牌县城北新区工业大道10号</t>
  </si>
  <si>
    <t>永环评[2014]123号</t>
  </si>
  <si>
    <t>未验收</t>
  </si>
  <si>
    <t>否（在建）</t>
  </si>
  <si>
    <t>湖南隆盛林化有限公司</t>
  </si>
  <si>
    <t>湖南省永州市双牌县工业集中区（人民洞1、3组）</t>
  </si>
  <si>
    <t>永环评[2018]26号</t>
  </si>
  <si>
    <t>双牌县污水处理厂（永州市双牌北控水务有限公司）</t>
  </si>
  <si>
    <t>双牌县泷泊镇平阳路261号</t>
  </si>
  <si>
    <t>永环管[2008]72号；永环评[2018]59 号</t>
  </si>
  <si>
    <t>湖南南岭民用爆破器材股份有限公司双牌分公司</t>
  </si>
  <si>
    <t>双牌县泷泊镇双北路6号</t>
  </si>
  <si>
    <t>永环评〔2017〕1号</t>
  </si>
  <si>
    <t>是（登记）</t>
  </si>
  <si>
    <t>双牌华瑞科技发展有限公司</t>
  </si>
  <si>
    <t>双牌县泷泊镇霞灯村</t>
  </si>
  <si>
    <t>湘环评〔2011〕399 号、湘环评〔2014〕110号</t>
  </si>
  <si>
    <t>是（重点）</t>
  </si>
  <si>
    <t>湖南昇宇科技开发有限公司</t>
  </si>
  <si>
    <t>双牌县泷泊镇霞灯村雷家冲</t>
  </si>
  <si>
    <t>永环评〔2019〕42 号</t>
  </si>
  <si>
    <t>园区规划是否调整</t>
  </si>
  <si>
    <t>规划批复编号</t>
  </si>
  <si>
    <t>规划环评批复编号</t>
  </si>
  <si>
    <t>规划环评落实情况</t>
  </si>
  <si>
    <t>环境影响跟踪评价开展情况</t>
  </si>
  <si>
    <t>规划环评批复要求</t>
  </si>
  <si>
    <t>批复落实情况</t>
  </si>
  <si>
    <t xml:space="preserve">湘发改地区〔2012〕2034号
</t>
  </si>
  <si>
    <t xml:space="preserve">湘环评〔2012〕335号
</t>
  </si>
  <si>
    <t>进一步优化规划布局，严格按照功能区划开发建设，集中区内不设居住用地，处理好集中区内部及集中区与周边工业、生活、配套服务等功能组团的关系，充分利用自然地形和绿化隔离带使各功能区隔离，其中：对赵家岭，兰山岭及东庵子山周边部分山体绿地予以保留，作为集中区和职教区的景观中心；在铁东路以西结合洛湛铁路、110KV高压走廊布置生产防护绿地；沿潇水路、工业大道、南岭北路等分别设绿化带控制建筑红线退让距离，确保功能区划明确，产业相对集中，生态环境优良。</t>
  </si>
  <si>
    <t>1、集中区已开发范围内未设居住用地；
2、利用自然地形和绿化隔离带隔离周边生活、配套服务等功能组团的关系区，设置110KV高压走廊布置生产防护绿地；
3、保留了赵家岭，兰山岭及东庵子山周边部分山体绿地，产业相对集中，生态环境优良；
4、洛湛铁路设置60m生产防护绿地、工业大道南侧设5m绿化带控制建筑红线退让距离。</t>
  </si>
  <si>
    <t>已开展，湘环评〔2019〕20号</t>
  </si>
  <si>
    <t>严格执行集中区入园企业准入制度，入园项目选址必须符合园区总体发展规划、用地规划、环保规划及主导产业定位要求，不得引进国家明令淘汰和禁止发展的能耗物耗高、环境污染严重、不符合产业政策的建设项目，限制耗水大的企业入园，禁止排放重金属企业入园，不得发展三类工业企业及项目。管委会和地方环保行政主管部门必须按照报告书提出的“集中区准入与限制行业类型一览表”做好项目的招商把关，在入园项目前期和建设期，必须严格执行建设项目环境影响评价和“三同时”管理制度，推行清洁生产工艺，其排污浓度、总量必须满足达标排放和总量控制要求；完善园区内已建企业的相关环保手续，加强对企业的环境监管，对已建项目进行清理，确保符合环评批复及“三同时”管理要求。</t>
  </si>
  <si>
    <t>1、已执行入园企业准入制度，入园项目选址符合总体发展规划、用地规划、环保规划及主导产业定位要求，未引进国家明令淘汰和禁止发展的能耗物耗高、环境污染严重、不符合产业政策的建设项目，限制耗水大的企业入园，禁止排放重金属企业入园，未引入三类工业企业及项目。
2、在入园项目前期和建设期，严格执行建设项目环境影响评价和“三同时”管理制度，推行清洁生产工艺，排污浓度、总量满足达标排放和总量控制要求；
3、加强了对企业的环境监管，如园企业100%办理相关环保手续，符合环评批复及“三同时”管理要求。</t>
  </si>
  <si>
    <t>集中区排水实施雨污分流，按排水规划，集中区为双牌县污水处理厂纳污范围，应加快区域配套排水管网建设进度，截污、排污管网必须与道路建设及区域开发同时进行，并根据集中区发展现状及规划实施启动污水处理厂扩建工程，确保区域污水全面纳入双牌县城污水处理厂深度处理。在集中区与县城污水处理厂管网对接完成前，应限制引进涉水型企业和项目，对集中区内已投产企业废水排放严格按《污水综合排放标准》（GB8978-1996）一级标准控制，严防污水超标排放。</t>
  </si>
  <si>
    <t>1、截污、排污管网与道路建设及区域开发同时进行，已开发区域实现雨污分流，建成雨、污水管网，污水全部进入双牌县污水处理厂处理；
2、双牌县污水处理厂扩容提标改造及配套管网工程已通过环评，已建设完成，处于运营阶段，出水水质提高到《城镇污水处理厂污染物排放标准》（GB18918-2002）一级A标准。
3、企业废水达到《污水综合排放标准》（GB8978-1996）表4三级标准、相关行业标准和县污水处理厂纳管标准后，排入园区污水管网，未出现污水超标排放。</t>
  </si>
  <si>
    <t>按报告书要求做好集中区大气污染控制措施。集中区内禁止燃煤，园区管理机构应加快燃气管道建设，积极推广生物质能等多种清洁能源，做好能源供应保障；加强企业管理，对各企业有工艺废气产出的生产节点，应配置废气收集与处理净化装置，做到达标排放；加强生产工艺研究与技术改进，采取有效措施，减少工艺废气的无组织排放，入区企业各生产装置排放的废气须经处理达到相应的行业排放标准及《大气污染物综合排放标准》中的二级标准；按各企业项目环评要求，设置大气环境保护距离并严格控规，合理优化集中区企业布局，在满足集中区总体功能分区的前提下，充分考虑集中区外（洛湛铁路以西）居住、行政办公对空气环境质量的要求以及集中区内对空气洁净度要求较高的部分医药、食品、电子企业的选址要求，气型污染企业不得布置在相应环境敏感目标的正上风向，并在企业之间设置合理的间隔距离，避免功能干扰。</t>
  </si>
  <si>
    <t>1、已按报告书要求做好集中区大气污染控制措施。各企业有工艺废气产出的生产节点，配置了废气收集与处理净化装置，做到达标排放；
2、未使用燃煤，燃气管道已建成，已开发区域内使用电能、生物质燃料和天然气；
3、已加强企业管理，企业进行了生产工艺研究与技术改造，获多项专利，并获得永州市和双牌县创新奖；
4、已考虑集中区外（洛湛铁路以西）居住、行政办公对大气环境质量的要求以及集中区内对空气洁净度要求较高的部分医药、食品、电子企业的选址要求；
5、气型污染企业未布置在环境敏感目标的正上风向，各企业之间设置合理的间隔距离，避免了功能干扰。</t>
  </si>
  <si>
    <t>做好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产生固体废物特别是危险固废应按国家有关规定综合处理或妥善处理，严防二次污染。</t>
  </si>
  <si>
    <t>1、已做好工业固体废物和生活垃圾的分类收集、转运、综合利用和无害化处理；
2、推行清洁生产，减少固体废物产生量；提高了固体废物综合利用率；
3、企业产生固体废物，包括危险固废已按国家有关规定综合处理或妥善处理，未产生二次污染。</t>
  </si>
  <si>
    <t>集中区要建立专职环境监督管理机构，建立健全环境风险事故防范措施和应急预案，严防环境风险事故发生。</t>
  </si>
  <si>
    <t>1、集中区已建立建立专职环境监督管理机构；建立健全环境风险事故防范措施和应急预案，且应急预案修编工作正在开展；
2、企业基本建立环境风险事故防范措施和应急预案。</t>
  </si>
  <si>
    <t>集中区开发规划统筹制定拆迁安置方案，落实移民生产生活安置措施，防治移民再次安置和次生环境问题。</t>
  </si>
  <si>
    <t>落实了移民生产生活安置措施，搬迁村民按规划安置在城北安置小区内，未发生移民再次安置和次生环境问题。</t>
  </si>
  <si>
    <t>做好建设期的生态保护和水土保持工作。集中区建设过程中，应按照景观设计和功能分隔要求保留赵家岭、兰山岭等自然山体绿地，并做好对集中区南部南岭化工限制用地区边界山体及自然植被的保护，防止人为破坏；土石方开挖、堆存及回填要实施围挡、护坡等措施，裸露地及时恢复植被，防止水土流失。</t>
  </si>
  <si>
    <t>已做好建设期的生态保护和水土保持工作。集中区建设过程中，按照景观设计和功能分隔要求保留赵家岭、兰山岭等自然山体绿地，并做好对集中区南部南岭化工限制用地区边界山体及自然植被的保护，防止人为破坏；土石方开挖、堆存及回填实施了围挡、护坡等措施，裸露地及时恢复了植被，防止水土流失。</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</si>
  <si>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</si>
  <si>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</si>
  <si>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</si>
  <si>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</si>
  <si>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</si>
  <si>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</si>
  <si>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</si>
  <si>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（1.1）集中区引入项目应符合 “双牌县产业准入负面清单”的有关规定</t>
  </si>
  <si>
    <t>集中区引入项目符合 “双牌县产业准入负面清单”。</t>
  </si>
  <si>
    <t>上年度入园的企业项目环评审批与园区规划环评要求一致</t>
  </si>
  <si>
    <t>（1.2）禁止排放重金属企业入园，不得发展三类工业企业及项目。</t>
  </si>
  <si>
    <t>无排放重金属企业入园，未发展三类工业企业及项目。</t>
  </si>
  <si>
    <t>（1.3）严格限制高能耗、高水耗、高污染的企业入园，优先引进技术工艺先进，低消耗、少污染、可循环、清洁生产水平高的企业</t>
  </si>
  <si>
    <t>无高能耗、高水耗、高污染的企业入园，优先引进技术工艺先进，低消耗、少污染、可循环、清洁生产水平高的企业</t>
  </si>
  <si>
    <t>（1.4）集中区靠近城北新区边界应布置噪声和大气污染较小的企业。</t>
  </si>
  <si>
    <t>集中区靠近城北新区边界安排布置噪声和大气污染较小的企业</t>
  </si>
  <si>
    <t>（2.1）废水：园区废污水依托双牌县污水处理厂处理达标后排入潇水。加快管网建设，完善“雨污分流”排水体制。</t>
  </si>
  <si>
    <t>已完成工业园区管网建设工作，双牌县污水处理厂扩容提标工程已完成, 目前已投入试运行；</t>
  </si>
  <si>
    <t xml:space="preserve">（2.2）废气：
（2.2.1）加强企业管理，对各企业有工艺废气产出的生产节点，应配置废气收集与处理净化装置，做到达标排放；加强生产工艺研究与技术改进，采取有效措施，减少工艺废气的无组织排放。
（2.2.2）全面推进生物医药、食品加工等工业 VOCs 综合治理，建立 VOCs 排放清单信息库，完善企业一企一档制度。
（2.2.3）深化木材加工行业污染治理。园区内医药制造等行业及涉锅炉大气污染物排放应满足《湖南省生态环境厅关于执行污染物特别排放限值（第一批）的公告》中的要求。
</t>
  </si>
  <si>
    <t xml:space="preserve">入园企业各工艺废气产生接点均按环评要求配套建设废气净化装置，做到达标排放。
已推进生物医药、食品加工等工业 VOCs 综合治理，建立 VOCs 排放清单信息库，完善企业一企一档制度；
木材加工行业企业均按要求进行污染治理。园区内医药制造等行业即涉锅炉大气污染物排放满足《湖南省生态环境厅关于执行污染物特别排放限值（第一批）的公告》中的要求。
</t>
  </si>
  <si>
    <t>（2.3）固废：做好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产生的固体废物特别是危险固废应按国家有关规定综合利用或妥善处置，严防二次污染。</t>
  </si>
  <si>
    <t>固废按要求进行分类收集、转运、综合利用和无害化处理。下一步将建立统一的固废收集、贮存、运输、综合利用和安全处置的运营管理体系。园区内危废均委托有资质单位处置。</t>
  </si>
  <si>
    <t>（3.1）按照《双牌工业集中区突发环境事件应急预案》的相关要求，建立健全环境风险防控体系，加强区内重要风险源管控。加强危险化学品储运的环境风险管理，严格落实应急响应联动机制，确保区域水环境安全。</t>
  </si>
  <si>
    <r>
      <t>园区建立了环境风险防控体系，并严格落实《</t>
    </r>
    <r>
      <rPr>
        <sz val="12"/>
        <rFont val="仿宋"/>
        <family val="3"/>
      </rPr>
      <t>双牌产业园区突发环境事件应急预案</t>
    </r>
    <r>
      <rPr>
        <sz val="12"/>
        <color indexed="8"/>
        <rFont val="仿宋"/>
        <family val="3"/>
      </rPr>
      <t>》（2022年修编）的相关要求。</t>
    </r>
  </si>
  <si>
    <t>（3.2）园区可能发生突发环境事件的污染物排放企业，生产、储存、运输、使用危险化学品的企业，产生、收集、贮存、运输、利用、处置危险废物的企业，尾矿库企业等应当编制和实施环境应急预案；鼓励其他企业制定单独的环境应急预案，或在突发事件应急预案中制定环境应急预案专章，并备案。</t>
  </si>
  <si>
    <t>园区可能发生突发环境事件的污染物排放企业，生产、储存、运输、使用危险化学品的企业，产生、收集、贮存、运输、利用、处置危险废物的企业均已按照要求编制了突发事件应急预案，并备案</t>
  </si>
  <si>
    <t>（3.3）深入推进重金属行业企业排查整治，强化环境执法监管，加大涉重企业治污与清洁生产改造力度，强化园区集中治污，严厉打击超标排放与偷排漏排，规范企业无组织排放与物料、固体废物堆场堆存，稳步推进重金属减排工作。</t>
  </si>
  <si>
    <t>园区内无排放重金属行业企业，企业均能达标排放</t>
  </si>
  <si>
    <t>（3.4）农用地风险防控：加强区域农用地土壤环境保护监督管理，保护农用地土壤环境，管控农用地土壤环境风险。</t>
  </si>
  <si>
    <t>按照要求加强区域农用地土壤环境保护监督管理，保护农用地土壤环境</t>
  </si>
  <si>
    <t>（4.1）能源：进一步优化园区能源消费结构，完善园区燃气及电力供应设施，扩大再生能源利用，严格控制新增煤炭消费量。预测到2020 年末，园区能源消耗总量约为 5655.62 吨标煤（当量值），单位 GDP 能耗约为 0.0199 吨标煤/万元；预测到 2025 年，园区能源消费总量约为 8826.08 吨标煤（当量值），单位 GDP 能耗为 0.0167 吨标煤/万元，单位增加值能耗为 0.0518 吨标煤/万元。</t>
  </si>
  <si>
    <t>园区电力设施完善。但园区内尚未接入燃气，园区内企业目前采用再生能源（生物质颗粒）为主，无使用煤炭企业。</t>
  </si>
  <si>
    <t>（4.2）水资源：强化用水定额管理，新建、改建、扩建工业项目必须满足用水定额标准要求。到 2020 年，食品发酵等高耗水行业达到先进定额标准。到 2020 年，双牌县水资源开发利用控制红线为 7172 万立方米、万元工业增加值用水量为 50 立方米/万元。</t>
  </si>
  <si>
    <t>入园企业均满足用水定额要求。</t>
  </si>
  <si>
    <t>（4.3）土地资源：凡入驻工业园且固定资产投资（不含土地款）在 2000 万元以上（含 2000 万元）的工业项目，按投资强度不低于 100万元/亩或容积率不低于 1.0 的标准确定供地面积。</t>
  </si>
  <si>
    <t>入园企业用地严格按照土地资源相关规定进行。</t>
  </si>
  <si>
    <t>上年度各企业主要污染物排放情况（t/a）</t>
  </si>
  <si>
    <t>是否符合排污许可证核定总量</t>
  </si>
  <si>
    <t>公司名称</t>
  </si>
  <si>
    <t>二氧化硫</t>
  </si>
  <si>
    <t>氮氧化物</t>
  </si>
  <si>
    <t>挥发性有机物</t>
  </si>
  <si>
    <t>化学需氧量</t>
  </si>
  <si>
    <t>氨氮</t>
  </si>
  <si>
    <t>其他（根据园区实际情况补充）</t>
  </si>
  <si>
    <t>符合</t>
  </si>
  <si>
    <t>湖南尚道生物科技有限公司</t>
  </si>
  <si>
    <t>道县建溢鞋业有限公司双牌分公司</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</si>
  <si>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</si>
  <si>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</si>
  <si>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</si>
  <si>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</si>
  <si>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</si>
  <si>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</si>
  <si>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</si>
  <si>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</si>
  <si>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</si>
  <si>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</si>
  <si>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</si>
  <si>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</si>
  <si>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</si>
  <si>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无</t>
  </si>
  <si>
    <t>园区信用评估等级</t>
  </si>
  <si>
    <t>“一园一档”建设是否完成</t>
  </si>
  <si>
    <t>园区第三方治理模式开展情况</t>
  </si>
  <si>
    <t>园区生态环境管理与信用管理办法和细则自评情况</t>
  </si>
  <si>
    <t>环保合格园区</t>
  </si>
  <si>
    <t>目前园区已聘请湖南宏晟环保技术研究院有限公司作为园区的第三方服务单位</t>
  </si>
  <si>
    <t>评价标准</t>
  </si>
  <si>
    <t>评价结果</t>
  </si>
  <si>
    <t>自评</t>
  </si>
  <si>
    <t>产业园区未按要求开展规划环评或环境影响跟踪评价</t>
  </si>
  <si>
    <t>园区已按要求开展规划环评和环境影响跟踪评价</t>
  </si>
  <si>
    <t>产业园区未落实“三线一单”生态环境分区管控等要求</t>
  </si>
  <si>
    <t>园区落实了“三线一单”生态环境分区管控等要求</t>
  </si>
  <si>
    <t>化工园区认定后因生态环境保护工作不达标导致复核不合格或被摘牌</t>
  </si>
  <si>
    <t>园区不属于化工园区</t>
  </si>
  <si>
    <t>产业园区内存在企事业单位未依法开展环境影响评价或未按要求申领排污许可证和辐射安全许可证</t>
  </si>
  <si>
    <t>产业园区企事业单位均已开展环境影响评价并已申领排污许可证</t>
  </si>
  <si>
    <t>产业园区未按要求进行废水收集处理或未达标排放的</t>
  </si>
  <si>
    <t>产业园区内污水收集处理率为100%，无涉重废水，依托双牌县污水处理厂，污水处理厂进水口和出水口安装自动监控设施及联网，排污口为2010年已存在，达标排放</t>
  </si>
  <si>
    <t>产业园区内存在工业炉窑、锅炉或涉VOCs重点行业企事业单位未按规定建设、运行有效收集处理设施并达标排放</t>
  </si>
  <si>
    <t>产业园区建立了工业炉窑和锅炉清单，无涉VOCs重点行业企事业单位，运行有效收集处理设施并达标排放</t>
  </si>
  <si>
    <t>产业园区内存在涉危险废物环境违法行为或连续2年规范化管理评估不达标企事业单位</t>
  </si>
  <si>
    <t>产业园区内不存在涉危险废物环境违法行为或连续2年规范化管理评估不达标企事业单位</t>
  </si>
  <si>
    <t>产业园区内存在土壤污染重点监管单位未按要求开展自行监测和隐患排查</t>
  </si>
  <si>
    <t>产业园区内无土壤污染重点监管单位</t>
  </si>
  <si>
    <t>产业园区未按规定开展自行监测或自行监测数据弄虚作假</t>
  </si>
  <si>
    <t>园区开展了环境质量自行监测</t>
  </si>
  <si>
    <t>产业园区未按要求开展环境污染第三方治理</t>
  </si>
  <si>
    <t>园区按要求开展了环境污染第三方治理</t>
  </si>
  <si>
    <t>产业园区污染物排放超过总量控制要求或由于产业园区原因造成环境质量超标、环境质量恶化的情况</t>
  </si>
  <si>
    <t>产业园区污染物排放未超过总量控制要求，园区环境质量优良</t>
  </si>
  <si>
    <t>产业园区建成较完善环境监测体系，并按要求将数据与省监管平台联网</t>
  </si>
  <si>
    <t>产业园区无完善的环境监测体系</t>
  </si>
  <si>
    <t>产业园区内存在被评为环保黑名单的企事业单位</t>
  </si>
  <si>
    <t>园区内不存在被评为环保黑名单的企事业单位</t>
  </si>
  <si>
    <t>产业园区未按要求制定或修编园区突发环境事件应急预案、未定期组织开展应急演练、环境应急设施和救援物资配备不符合规定、环境风险防范措施不到位、未建设应急指挥平台</t>
  </si>
  <si>
    <t>产业园区于2022年开展了应急预案修编，开展了2023年度环境应急演练，配备的相应的应急救援物质，建设了应急指挥平台</t>
  </si>
  <si>
    <t>产业园区发生一般、较大突发环境事件或生态破坏事件</t>
  </si>
  <si>
    <t>园区未发生突发环境事件或生态破坏事件</t>
  </si>
  <si>
    <t>产业园区存在被中央或省级环保督察、生态环境警示片等反馈问题，或出现被省级及以上主管部门挂牌督办或被省级主管部门约谈、典型案例曝光、区域限批、移交问责等情况</t>
  </si>
  <si>
    <t>不存在</t>
  </si>
  <si>
    <t>产业园区因发生突出生态环境问题被中央层面约谈、典型案例曝光、区域限批、移交问责等情况或发生重、特大突发环境事件或生态破坏事件。产业园区存在出台“土政策”或以其他方式干扰执法，妨碍生态环境部门依法查处环境违法问题的行为，情节严重或者造成严重后果的</t>
  </si>
  <si>
    <t>产业园区单位GDP主要污染物削减率排名前10%</t>
  </si>
  <si>
    <t>不是</t>
  </si>
  <si>
    <t>产业园区在生态环境保护和绿色发展领域获得省部级及以上表彰、推荐推广</t>
  </si>
  <si>
    <t>未有</t>
  </si>
  <si>
    <t>产业园区因环境问题引发集中或长时间信访、投诉、上访，引发负面舆情</t>
  </si>
  <si>
    <t>产业园区未按要求完成省生态环境厅其他年度任务</t>
  </si>
  <si>
    <t>纳入环境污染强制责任保险投保范围的企事业单位均已投保</t>
  </si>
  <si>
    <t>产业园区存在出台“土政策”或以其他方式干扰执法，妨碍生态环境部门依法查处环境违法问题的行为</t>
  </si>
  <si>
    <t>产业园区连续两年被评为环保诚信园区</t>
  </si>
  <si>
    <t>为合格园区</t>
  </si>
  <si>
    <t>自评总分</t>
  </si>
  <si>
    <t>园区纳污水体环境质量达标情况</t>
  </si>
  <si>
    <t>园区管网覆盖率（%）</t>
  </si>
  <si>
    <t>园区污水处理厂规模、工艺及排放标准</t>
  </si>
  <si>
    <t>废水产生企业数量（个）</t>
  </si>
  <si>
    <r>
      <t>废水产生量（m</t>
    </r>
    <r>
      <rPr>
        <b/>
        <sz val="14"/>
        <rFont val="宋体"/>
        <family val="0"/>
      </rPr>
      <t>³</t>
    </r>
    <r>
      <rPr>
        <b/>
        <sz val="14"/>
        <rFont val="仿宋_GB2312"/>
        <family val="3"/>
      </rPr>
      <t>/a）</t>
    </r>
  </si>
  <si>
    <r>
      <t>废水排放量（m</t>
    </r>
    <r>
      <rPr>
        <b/>
        <sz val="14"/>
        <rFont val="宋体"/>
        <family val="0"/>
      </rPr>
      <t>³</t>
    </r>
    <r>
      <rPr>
        <b/>
        <sz val="14"/>
        <rFont val="仿宋_GB2312"/>
        <family val="3"/>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</si>
  <si>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</si>
  <si>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</si>
  <si>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</si>
  <si>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</si>
  <si>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</si>
  <si>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</si>
  <si>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</si>
  <si>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</si>
  <si>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</si>
  <si>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</si>
  <si>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</si>
  <si>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</si>
  <si>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</si>
  <si>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</si>
  <si>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</si>
  <si>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</si>
  <si>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</si>
  <si>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</si>
  <si>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</si>
  <si>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</si>
  <si>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</si>
  <si>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</si>
  <si>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</si>
  <si>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</si>
  <si>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</si>
  <si>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</si>
  <si>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</si>
  <si>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五里牌</t>
  </si>
  <si>
    <t>省控</t>
  </si>
  <si>
    <t>潇水</t>
  </si>
  <si>
    <t>长江流域</t>
  </si>
  <si>
    <t>Ⅲ</t>
  </si>
  <si>
    <t>双牌县污水处理厂一期工程设计规模为1.0万m3/d，尾水达到《城镇污水处理厂污染物排放标准》（GB18918-2002）中一级标准的B标准排入潇水；二期提标改造（工业集中区污水处理）建成后双牌县污水处理厂的总规模为2.0万m3/d，尾水达到《城镇污水处理厂污染物排放标准》（GB18918-2002）中一级标准的A标准排入潇水，双牌县污水处理厂扩容提标改造及配套管网工程已建成并投入运营，出水水质提高到《城镇污水处理厂污染物排放标准》（GB18918-2002）一级A标准。一期已建工程由“粗格栅+提升泵房+细格栅+旋流沉砂池+CASS池+紫外线消毒”调整为“粗格栅+提升泵房+细格栅+旋流沉砂池+CASS池+高效沉淀池（含中间提升）+深床滤池+紫外线消毒”的处理工艺；
二期扩建工程为“粗格栅+提升泵房+细格栅+旋流沉砂池+水解酸化池+A2/O 生物池+高效沉淀池（含中间提升）+紫外线消毒”的处理工艺；其中“高效沉淀池（含中间提升）+砂滤池”按扩建后总规模2.0万m3/d设计，一、二期共用。</t>
  </si>
  <si>
    <t>永州市双牌北控水务有限公司</t>
  </si>
  <si>
    <t xml:space="preserve">《城镇污水处理厂污染物排放标准》（GB18918-2002）中一级A标准
</t>
  </si>
  <si>
    <t>双牌县污水处理厂污水排放口</t>
  </si>
  <si>
    <t xml:space="preserve">111°40'36.55"
</t>
  </si>
  <si>
    <t xml:space="preserve">26°01'12.99"
</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</si>
  <si>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</si>
  <si>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</si>
  <si>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</si>
  <si>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</si>
  <si>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</si>
  <si>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</si>
  <si>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</si>
  <si>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</si>
  <si>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</si>
  <si>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</si>
  <si>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</si>
  <si>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</si>
  <si>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</si>
  <si>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</si>
  <si>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</si>
  <si>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t>
  </si>
  <si>
    <t>双牌工业园站点</t>
  </si>
  <si>
    <t>二类区</t>
  </si>
  <si>
    <t>企业均按要求设置废气收集、处理和应急处置设施</t>
  </si>
  <si>
    <t>依托园区空气小微站</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</si>
  <si>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</si>
  <si>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</si>
  <si>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</si>
  <si>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</si>
  <si>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</si>
  <si>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</si>
  <si>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</si>
  <si>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达标</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</si>
  <si>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</si>
  <si>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</si>
  <si>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</si>
  <si>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</si>
  <si>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</si>
  <si>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</si>
  <si>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</si>
  <si>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</si>
  <si>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</si>
  <si>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</si>
  <si>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</si>
  <si>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定期组织开展应急演练</t>
  </si>
  <si>
    <t>配备完善</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</si>
  <si>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</si>
  <si>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</si>
  <si>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</si>
  <si>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</si>
  <si>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</si>
  <si>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</si>
  <si>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</si>
  <si>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</si>
  <si>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委托处理（外售）</t>
  </si>
  <si>
    <t>委托处理</t>
  </si>
  <si>
    <t>说明：停产、在建与清退企业未计入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</si>
</sst>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name val="宋体"/>
      <family val="0"/>
    </font>
    <font>
      <b/>
      <sz val="14"/>
      <name val="仿宋_GB2312"/>
      <family val="3"/>
    </font>
    <font>
      <sz val="10"/>
      <name val="仿宋"/>
      <family val="3"/>
    </font>
    <font>
      <b/>
      <sz val="10"/>
      <color indexed="8"/>
      <name val="仿宋"/>
      <family val="3"/>
    </font>
    <font>
      <sz val="10"/>
      <color indexed="8"/>
      <name val="仿宋"/>
      <family val="3"/>
    </font>
    <font>
      <b/>
      <sz val="10"/>
      <name val="仿宋"/>
      <family val="3"/>
    </font>
    <font>
      <sz val="8"/>
      <name val="宋体"/>
      <family val="0"/>
    </font>
    <font>
      <sz val="11"/>
      <name val="仿宋_GB2312"/>
      <family val="3"/>
    </font>
    <font>
      <b/>
      <sz val="14"/>
      <name val="Microsoft YaHei UI"/>
      <family val="2"/>
    </font>
    <font>
      <sz val="10.5"/>
      <name val="Times New Roman"/>
      <family val="1"/>
    </font>
    <font>
      <b/>
      <sz val="12"/>
      <name val="宋体"/>
      <family val="0"/>
    </font>
    <font>
      <sz val="10.5"/>
      <name val="宋体"/>
      <family val="0"/>
    </font>
    <font>
      <sz val="10"/>
      <name val="宋体"/>
      <family val="0"/>
    </font>
    <font>
      <b/>
      <sz val="12"/>
      <name val="仿宋"/>
      <family val="3"/>
    </font>
    <font>
      <sz val="12"/>
      <color indexed="8"/>
      <name val="仿宋"/>
      <family val="3"/>
    </font>
    <font>
      <sz val="12"/>
      <name val="仿宋"/>
      <family val="3"/>
    </font>
    <font>
      <sz val="10"/>
      <name val="Times New Roman"/>
      <family val="1"/>
    </font>
    <font>
      <sz val="12"/>
      <color indexed="63"/>
      <name val="仿宋"/>
      <family val="3"/>
    </font>
    <font>
      <sz val="14"/>
      <name val="仿宋_GB2312"/>
      <family val="3"/>
    </font>
    <font>
      <sz val="11"/>
      <color indexed="8"/>
      <name val="宋体"/>
      <family val="0"/>
    </font>
    <font>
      <sz val="9"/>
      <name val="仿宋"/>
      <family val="3"/>
    </font>
    <font>
      <b/>
      <sz val="10"/>
      <name val="仿宋_GB2312"/>
      <family val="3"/>
    </font>
    <font>
      <sz val="12"/>
      <color indexed="10"/>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宋体"/>
      <family val="0"/>
    </font>
    <font>
      <vertAlign val="superscript"/>
      <sz val="12"/>
      <name val="仿宋"/>
      <family val="3"/>
    </font>
    <font>
      <vertAlign val="superscript"/>
      <sz val="12"/>
      <color indexed="8"/>
      <name val="仿宋"/>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theme="1"/>
      <name val="仿宋"/>
      <family val="3"/>
    </font>
    <font>
      <sz val="10"/>
      <color theme="1"/>
      <name val="仿宋"/>
      <family val="3"/>
    </font>
    <font>
      <sz val="12"/>
      <name val="Calibri"/>
      <family val="0"/>
    </font>
    <font>
      <sz val="12"/>
      <color rgb="FF000000"/>
      <name val="仿宋"/>
      <family val="3"/>
    </font>
    <font>
      <sz val="12"/>
      <color rgb="FF333333"/>
      <name val="仿宋"/>
      <family val="3"/>
    </font>
    <font>
      <sz val="11"/>
      <name val="Calibri"/>
      <family val="0"/>
    </font>
    <font>
      <sz val="11"/>
      <color theme="1"/>
      <name val="宋体"/>
      <family val="0"/>
    </font>
    <font>
      <sz val="12"/>
      <color theme="1"/>
      <name val="仿宋"/>
      <family val="3"/>
    </font>
    <font>
      <sz val="12"/>
      <color rgb="FFFF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7E1CD"/>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right style="thin"/>
      <top style="thin"/>
      <bottom/>
    </border>
    <border>
      <left style="thin"/>
      <right/>
      <top style="thin"/>
      <bottom style="thin"/>
    </border>
    <border>
      <left style="thin"/>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64" fillId="0" borderId="0">
      <alignment vertical="center"/>
      <protection/>
    </xf>
    <xf numFmtId="0" fontId="20" fillId="0" borderId="0">
      <alignment vertical="center"/>
      <protection/>
    </xf>
  </cellStyleXfs>
  <cellXfs count="132">
    <xf numFmtId="0" fontId="0" fillId="0" borderId="0" xfId="0" applyAlignment="1">
      <alignment vertical="center"/>
    </xf>
    <xf numFmtId="0" fontId="0" fillId="33" borderId="0" xfId="0" applyFont="1" applyFill="1" applyAlignment="1">
      <alignment vertical="center" wrapText="1"/>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Alignment="1">
      <alignment vertical="center" wrapText="1"/>
    </xf>
    <xf numFmtId="0" fontId="0" fillId="33" borderId="0" xfId="0" applyFill="1" applyAlignment="1">
      <alignment horizontal="center"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9" xfId="0" applyFont="1" applyFill="1" applyBorder="1" applyAlignment="1">
      <alignment horizontal="center" vertical="center"/>
    </xf>
    <xf numFmtId="0" fontId="65" fillId="33" borderId="9" xfId="0" applyFont="1" applyFill="1" applyBorder="1" applyAlignment="1">
      <alignment horizontal="center" vertical="center"/>
    </xf>
    <xf numFmtId="0" fontId="66" fillId="33" borderId="9" xfId="0" applyFont="1" applyFill="1" applyBorder="1" applyAlignment="1">
      <alignment horizontal="center" vertical="center"/>
    </xf>
    <xf numFmtId="0" fontId="66" fillId="33" borderId="9" xfId="0" applyFont="1" applyFill="1" applyBorder="1" applyAlignment="1">
      <alignment horizontal="center" vertical="center" wrapText="1"/>
    </xf>
    <xf numFmtId="0" fontId="65"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0" fillId="33" borderId="9" xfId="0" applyFill="1" applyBorder="1" applyAlignment="1">
      <alignment vertical="center"/>
    </xf>
    <xf numFmtId="0" fontId="0" fillId="33" borderId="9" xfId="0" applyFill="1" applyBorder="1" applyAlignment="1">
      <alignment horizontal="center" vertical="center"/>
    </xf>
    <xf numFmtId="0" fontId="7" fillId="33" borderId="0" xfId="0" applyFont="1" applyFill="1" applyAlignment="1">
      <alignment vertical="center" wrapText="1"/>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ill="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2"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8" fillId="0" borderId="0" xfId="0" applyFont="1" applyBorder="1" applyAlignment="1">
      <alignment horizontal="center" vertical="center" wrapText="1"/>
    </xf>
    <xf numFmtId="0" fontId="2" fillId="0" borderId="9" xfId="0" applyFont="1" applyBorder="1" applyAlignment="1">
      <alignment vertical="center" wrapText="1"/>
    </xf>
    <xf numFmtId="0" fontId="9" fillId="0" borderId="9" xfId="0" applyFont="1" applyBorder="1" applyAlignment="1">
      <alignment horizontal="center" vertical="center" wrapText="1"/>
    </xf>
    <xf numFmtId="0" fontId="2" fillId="0" borderId="9" xfId="0" applyFont="1" applyBorder="1" applyAlignment="1">
      <alignment horizontal="center" vertical="center"/>
    </xf>
    <xf numFmtId="9" fontId="9" fillId="0" borderId="9" xfId="0" applyNumberFormat="1" applyFont="1" applyBorder="1" applyAlignment="1">
      <alignment horizontal="center" vertical="center"/>
    </xf>
    <xf numFmtId="0" fontId="10" fillId="0" borderId="0" xfId="0" applyFont="1" applyAlignment="1">
      <alignment vertical="center" wrapText="1"/>
    </xf>
    <xf numFmtId="0" fontId="0" fillId="0" borderId="0" xfId="0" applyAlignment="1">
      <alignment vertical="center" wrapText="1"/>
    </xf>
    <xf numFmtId="0" fontId="67" fillId="33" borderId="9" xfId="0" applyFont="1" applyFill="1" applyBorder="1" applyAlignment="1">
      <alignment vertical="center" wrapText="1"/>
    </xf>
    <xf numFmtId="0" fontId="2" fillId="33" borderId="9" xfId="0" applyFont="1" applyFill="1" applyBorder="1" applyAlignment="1">
      <alignment vertical="center" wrapText="1"/>
    </xf>
    <xf numFmtId="0" fontId="0" fillId="33" borderId="9" xfId="0" applyFont="1" applyFill="1" applyBorder="1" applyAlignment="1">
      <alignment horizontal="center" vertical="center" wrapText="1"/>
    </xf>
    <xf numFmtId="0" fontId="0" fillId="33" borderId="9" xfId="0" applyFill="1" applyBorder="1" applyAlignment="1">
      <alignment horizontal="center" vertical="center" wrapText="1"/>
    </xf>
    <xf numFmtId="10" fontId="0" fillId="33" borderId="9" xfId="0" applyNumberFormat="1" applyFill="1" applyBorder="1" applyAlignment="1">
      <alignment horizontal="center" vertical="center"/>
    </xf>
    <xf numFmtId="0" fontId="0" fillId="33" borderId="9" xfId="0" applyFont="1" applyFill="1" applyBorder="1" applyAlignment="1">
      <alignment horizontal="center" vertical="center"/>
    </xf>
    <xf numFmtId="9" fontId="0" fillId="33" borderId="9" xfId="0" applyNumberFormat="1" applyFill="1" applyBorder="1" applyAlignment="1">
      <alignment horizontal="center" vertical="center"/>
    </xf>
    <xf numFmtId="0" fontId="11" fillId="33" borderId="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0" fillId="33" borderId="0" xfId="0" applyFill="1" applyBorder="1" applyAlignment="1">
      <alignment horizontal="center" vertical="center"/>
    </xf>
    <xf numFmtId="0" fontId="12" fillId="33" borderId="9" xfId="0" applyFont="1" applyFill="1" applyBorder="1" applyAlignment="1" applyProtection="1">
      <alignment horizontal="center" vertical="center" wrapText="1"/>
      <protection locked="0"/>
    </xf>
    <xf numFmtId="0" fontId="12" fillId="33" borderId="9" xfId="0" applyNumberFormat="1" applyFont="1" applyFill="1" applyBorder="1" applyAlignment="1" applyProtection="1">
      <alignment horizontal="center" vertical="center" wrapText="1"/>
      <protection locked="0"/>
    </xf>
    <xf numFmtId="0" fontId="12" fillId="33" borderId="9" xfId="0" applyFont="1" applyFill="1" applyBorder="1" applyAlignment="1" applyProtection="1">
      <alignment horizontal="left" vertical="center" wrapText="1"/>
      <protection locked="0"/>
    </xf>
    <xf numFmtId="0" fontId="0" fillId="33" borderId="9" xfId="0" applyNumberFormat="1" applyFont="1" applyFill="1" applyBorder="1" applyAlignment="1" applyProtection="1">
      <alignment horizontal="center" vertical="center"/>
      <protection/>
    </xf>
    <xf numFmtId="0" fontId="2" fillId="33" borderId="9" xfId="0" applyFont="1" applyFill="1" applyBorder="1" applyAlignment="1" applyProtection="1">
      <alignment horizontal="center" vertical="center" wrapText="1"/>
      <protection locked="0"/>
    </xf>
    <xf numFmtId="0" fontId="0" fillId="33" borderId="9" xfId="0" applyFont="1" applyFill="1" applyBorder="1" applyAlignment="1">
      <alignment vertical="center" wrapText="1"/>
    </xf>
    <xf numFmtId="0" fontId="12" fillId="33" borderId="0" xfId="0" applyFont="1" applyFill="1" applyBorder="1" applyAlignment="1" applyProtection="1">
      <alignment horizontal="center" vertical="center" wrapText="1"/>
      <protection locked="0"/>
    </xf>
    <xf numFmtId="0" fontId="0" fillId="33" borderId="0" xfId="0" applyFill="1" applyBorder="1" applyAlignment="1">
      <alignment vertical="center"/>
    </xf>
    <xf numFmtId="0" fontId="0" fillId="33" borderId="9" xfId="0" applyFont="1" applyFill="1" applyBorder="1" applyAlignment="1">
      <alignment horizontal="left" vertical="center" wrapText="1"/>
    </xf>
    <xf numFmtId="0" fontId="12" fillId="33" borderId="0" xfId="0" applyFont="1" applyFill="1" applyBorder="1" applyAlignment="1" applyProtection="1">
      <alignment vertical="center" wrapText="1"/>
      <protection locked="0"/>
    </xf>
    <xf numFmtId="0" fontId="0" fillId="33" borderId="0" xfId="0" applyFill="1" applyBorder="1" applyAlignment="1">
      <alignment vertical="center"/>
    </xf>
    <xf numFmtId="0" fontId="0" fillId="33" borderId="0" xfId="0" applyFill="1" applyAlignment="1">
      <alignment vertical="center"/>
    </xf>
    <xf numFmtId="0" fontId="13" fillId="33" borderId="0" xfId="63" applyNumberFormat="1" applyFont="1" applyFill="1" applyBorder="1" applyAlignment="1" applyProtection="1">
      <alignment horizontal="center" vertical="center" wrapText="1"/>
      <protection locked="0"/>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4" fillId="33" borderId="9" xfId="0" applyFont="1" applyFill="1" applyBorder="1" applyAlignment="1">
      <alignment horizontal="center" vertical="center" wrapText="1"/>
    </xf>
    <xf numFmtId="0" fontId="0" fillId="33" borderId="11" xfId="0"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16" fillId="33" borderId="9"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5" xfId="0" applyFill="1" applyBorder="1" applyAlignment="1">
      <alignment horizontal="center" vertical="center"/>
    </xf>
    <xf numFmtId="0" fontId="0" fillId="33" borderId="13" xfId="0"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9" xfId="0" applyBorder="1"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xf>
    <xf numFmtId="0" fontId="0" fillId="0" borderId="9" xfId="0" applyBorder="1" applyAlignment="1">
      <alignment vertical="center" wrapText="1"/>
    </xf>
    <xf numFmtId="0" fontId="0" fillId="0" borderId="10" xfId="0" applyFont="1" applyBorder="1" applyAlignment="1">
      <alignment vertical="center"/>
    </xf>
    <xf numFmtId="0" fontId="17" fillId="33" borderId="0" xfId="0" applyFont="1" applyFill="1" applyAlignment="1">
      <alignment horizontal="center" vertical="center"/>
    </xf>
    <xf numFmtId="0" fontId="17"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13" fillId="33" borderId="9" xfId="0" applyFont="1" applyFill="1" applyBorder="1" applyAlignment="1">
      <alignment horizontal="center" vertical="center" wrapText="1"/>
    </xf>
    <xf numFmtId="0" fontId="17" fillId="33" borderId="9" xfId="0" applyFont="1" applyFill="1" applyBorder="1" applyAlignment="1">
      <alignment horizontal="center" vertical="center" wrapText="1"/>
    </xf>
    <xf numFmtId="0" fontId="13" fillId="33" borderId="9" xfId="0" applyFont="1" applyFill="1" applyBorder="1" applyAlignment="1">
      <alignment horizontal="center" vertical="center"/>
    </xf>
    <xf numFmtId="0" fontId="0" fillId="33" borderId="0" xfId="0" applyFill="1" applyBorder="1" applyAlignment="1">
      <alignment horizontal="center" vertical="center" wrapText="1"/>
    </xf>
    <xf numFmtId="0" fontId="69" fillId="33" borderId="9" xfId="0" applyFont="1" applyFill="1" applyBorder="1" applyAlignment="1">
      <alignment horizontal="justify" vertical="center" wrapText="1"/>
    </xf>
    <xf numFmtId="0" fontId="16" fillId="33" borderId="9" xfId="0" applyFont="1" applyFill="1" applyBorder="1" applyAlignment="1">
      <alignment horizontal="justify" vertical="center" wrapText="1"/>
    </xf>
    <xf numFmtId="0" fontId="11" fillId="33" borderId="9" xfId="0" applyFont="1" applyFill="1" applyBorder="1" applyAlignment="1">
      <alignment horizontal="center" vertical="center"/>
    </xf>
    <xf numFmtId="0" fontId="69" fillId="33" borderId="9" xfId="0" applyFont="1" applyFill="1" applyBorder="1" applyAlignment="1">
      <alignment horizontal="center" vertical="center" wrapText="1"/>
    </xf>
    <xf numFmtId="0" fontId="69" fillId="33" borderId="9" xfId="0" applyFont="1" applyFill="1" applyBorder="1" applyAlignment="1">
      <alignment horizontal="left" vertical="center" wrapText="1"/>
    </xf>
    <xf numFmtId="0" fontId="16" fillId="33" borderId="9" xfId="0" applyFont="1" applyFill="1" applyBorder="1" applyAlignment="1">
      <alignment horizontal="left" vertical="center" wrapText="1"/>
    </xf>
    <xf numFmtId="0" fontId="68" fillId="33" borderId="9" xfId="0" applyFont="1" applyFill="1" applyBorder="1" applyAlignment="1">
      <alignment horizontal="left" vertical="center" wrapText="1"/>
    </xf>
    <xf numFmtId="0" fontId="69" fillId="33" borderId="9" xfId="0" applyFont="1" applyFill="1" applyBorder="1" applyAlignment="1">
      <alignment horizontal="center" vertical="center"/>
    </xf>
    <xf numFmtId="0" fontId="2" fillId="33" borderId="9" xfId="0" applyFont="1" applyFill="1" applyBorder="1" applyAlignment="1">
      <alignment horizontal="justify" vertical="center" wrapText="1"/>
    </xf>
    <xf numFmtId="0" fontId="19" fillId="33" borderId="10" xfId="0" applyFont="1" applyFill="1" applyBorder="1" applyAlignment="1">
      <alignment horizontal="center" vertical="center"/>
    </xf>
    <xf numFmtId="0" fontId="64" fillId="33" borderId="10" xfId="0" applyFont="1" applyFill="1" applyBorder="1" applyAlignment="1">
      <alignment horizontal="center" vertical="center" wrapText="1"/>
    </xf>
    <xf numFmtId="0" fontId="64" fillId="33" borderId="9" xfId="0" applyFont="1" applyFill="1" applyBorder="1" applyAlignment="1">
      <alignment horizontal="center" vertical="center"/>
    </xf>
    <xf numFmtId="0" fontId="64" fillId="33" borderId="9" xfId="0" applyFont="1" applyFill="1" applyBorder="1" applyAlignment="1">
      <alignment horizontal="left" wrapText="1"/>
    </xf>
    <xf numFmtId="0" fontId="64" fillId="33" borderId="9" xfId="0" applyFont="1" applyFill="1" applyBorder="1" applyAlignment="1">
      <alignment horizontal="left" vertical="center" wrapText="1"/>
    </xf>
    <xf numFmtId="0" fontId="70" fillId="33" borderId="10" xfId="0" applyFont="1" applyFill="1" applyBorder="1" applyAlignment="1">
      <alignment horizontal="center" vertical="center" wrapText="1"/>
    </xf>
    <xf numFmtId="0" fontId="19" fillId="33" borderId="11" xfId="0" applyFont="1" applyFill="1" applyBorder="1" applyAlignment="1">
      <alignment horizontal="center" vertical="center"/>
    </xf>
    <xf numFmtId="0" fontId="64" fillId="33" borderId="11" xfId="0" applyFont="1" applyFill="1" applyBorder="1" applyAlignment="1">
      <alignment horizontal="center" vertical="center" wrapText="1"/>
    </xf>
    <xf numFmtId="0" fontId="70" fillId="33" borderId="9" xfId="0" applyFont="1" applyFill="1" applyBorder="1" applyAlignment="1">
      <alignment horizontal="left" vertical="center" wrapText="1"/>
    </xf>
    <xf numFmtId="0" fontId="70" fillId="33" borderId="11" xfId="0" applyFont="1" applyFill="1" applyBorder="1" applyAlignment="1">
      <alignment horizontal="center" vertical="center" wrapText="1"/>
    </xf>
    <xf numFmtId="0" fontId="71" fillId="33" borderId="9" xfId="0" applyFont="1" applyFill="1" applyBorder="1" applyAlignment="1">
      <alignment horizontal="left" vertical="center" wrapText="1"/>
    </xf>
    <xf numFmtId="0" fontId="19" fillId="33" borderId="12" xfId="0" applyFont="1" applyFill="1" applyBorder="1" applyAlignment="1">
      <alignment horizontal="center" vertical="center"/>
    </xf>
    <xf numFmtId="0" fontId="64" fillId="33" borderId="12"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19" fillId="33" borderId="0" xfId="0" applyFont="1" applyFill="1" applyBorder="1" applyAlignment="1">
      <alignment vertical="center"/>
    </xf>
    <xf numFmtId="0" fontId="19" fillId="33" borderId="0" xfId="0" applyFont="1" applyFill="1" applyBorder="1" applyAlignment="1">
      <alignment vertical="center" wrapText="1"/>
    </xf>
    <xf numFmtId="0" fontId="21" fillId="33" borderId="0" xfId="0" applyFont="1" applyFill="1" applyBorder="1" applyAlignment="1">
      <alignment vertical="center"/>
    </xf>
    <xf numFmtId="0" fontId="21" fillId="33" borderId="0" xfId="0" applyFont="1" applyFill="1" applyAlignment="1">
      <alignment vertical="center"/>
    </xf>
    <xf numFmtId="0" fontId="0" fillId="33" borderId="0" xfId="0" applyFont="1" applyFill="1" applyAlignment="1">
      <alignment horizontal="center" vertical="center"/>
    </xf>
    <xf numFmtId="0" fontId="16" fillId="33" borderId="9" xfId="0" applyFont="1" applyFill="1" applyBorder="1" applyAlignment="1">
      <alignment horizontal="center" vertical="center"/>
    </xf>
    <xf numFmtId="0" fontId="16" fillId="33" borderId="9" xfId="0" applyFont="1" applyFill="1" applyBorder="1" applyAlignment="1" applyProtection="1">
      <alignment horizontal="center" vertical="center" wrapText="1"/>
      <protection locked="0"/>
    </xf>
    <xf numFmtId="0" fontId="19" fillId="33" borderId="9" xfId="0" applyFont="1" applyFill="1" applyBorder="1" applyAlignment="1">
      <alignment horizontal="center" vertical="center"/>
    </xf>
    <xf numFmtId="0" fontId="72" fillId="33" borderId="9" xfId="0" applyFont="1" applyFill="1" applyBorder="1" applyAlignment="1">
      <alignment horizontal="center" vertical="center" wrapText="1"/>
    </xf>
    <xf numFmtId="0" fontId="22" fillId="33" borderId="0" xfId="0" applyFont="1" applyFill="1" applyBorder="1" applyAlignment="1">
      <alignment horizontal="center" vertical="center"/>
    </xf>
    <xf numFmtId="0" fontId="73" fillId="33"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4"/>
  <sheetViews>
    <sheetView tabSelected="1" zoomScale="80" zoomScaleNormal="80" zoomScaleSheetLayoutView="85" workbookViewId="0" topLeftCell="A1">
      <pane ySplit="2" topLeftCell="A3" activePane="bottomLeft" state="frozen"/>
      <selection pane="bottomLeft" activeCell="J12" sqref="J12"/>
    </sheetView>
  </sheetViews>
  <sheetFormatPr defaultColWidth="9.00390625" defaultRowHeight="14.25"/>
  <cols>
    <col min="1" max="1" width="15.25390625" style="3" customWidth="1"/>
    <col min="2" max="2" width="10.125" style="3" customWidth="1"/>
    <col min="3" max="3" width="6.375" style="3" customWidth="1"/>
    <col min="4" max="4" width="14.50390625" style="3" customWidth="1"/>
    <col min="5" max="5" width="7.375" style="3" customWidth="1"/>
    <col min="6" max="6" width="10.375" style="3" customWidth="1"/>
    <col min="7" max="7" width="14.75390625" style="3" customWidth="1"/>
    <col min="8" max="8" width="10.00390625" style="3" customWidth="1"/>
    <col min="9" max="9" width="21.875" style="3" customWidth="1"/>
    <col min="10" max="10" width="5.875" style="2" customWidth="1"/>
    <col min="11" max="11" width="32.625" style="2" customWidth="1"/>
    <col min="12" max="12" width="32.50390625" style="3" customWidth="1"/>
    <col min="13" max="13" width="14.875" style="2" customWidth="1"/>
    <col min="14" max="14" width="23.625" style="3" customWidth="1"/>
    <col min="15" max="15" width="9.00390625" style="2" customWidth="1"/>
    <col min="16" max="16" width="9.00390625" style="125" customWidth="1"/>
    <col min="17" max="17" width="9.00390625" style="2" customWidth="1"/>
    <col min="18" max="18" width="9.00390625" style="3" customWidth="1"/>
    <col min="19" max="19" width="9.75390625" style="3" customWidth="1"/>
    <col min="20" max="16384" width="9.00390625" style="3" customWidth="1"/>
  </cols>
  <sheetData>
    <row r="1" spans="1:19" s="121" customFormat="1" ht="37.5" customHeight="1">
      <c r="A1" s="93" t="s">
        <v>0</v>
      </c>
      <c r="B1" s="56" t="s">
        <v>1</v>
      </c>
      <c r="C1" s="6" t="s">
        <v>2</v>
      </c>
      <c r="D1" s="93" t="s">
        <v>3</v>
      </c>
      <c r="E1" s="93" t="s">
        <v>4</v>
      </c>
      <c r="F1" s="93" t="s">
        <v>5</v>
      </c>
      <c r="G1" s="6" t="s">
        <v>6</v>
      </c>
      <c r="H1" s="6" t="s">
        <v>7</v>
      </c>
      <c r="I1" s="93" t="s">
        <v>8</v>
      </c>
      <c r="J1" s="93" t="s">
        <v>9</v>
      </c>
      <c r="K1" s="93"/>
      <c r="L1" s="93"/>
      <c r="M1" s="93"/>
      <c r="N1" s="93"/>
      <c r="O1" s="93"/>
      <c r="P1" s="128"/>
      <c r="Q1" s="93"/>
      <c r="R1" s="6" t="s">
        <v>10</v>
      </c>
      <c r="S1" s="6" t="s">
        <v>11</v>
      </c>
    </row>
    <row r="2" spans="1:19" s="122" customFormat="1" ht="73.5" customHeight="1">
      <c r="A2" s="6"/>
      <c r="B2" s="56"/>
      <c r="C2" s="6"/>
      <c r="D2" s="6"/>
      <c r="E2" s="6"/>
      <c r="F2" s="6"/>
      <c r="G2" s="6"/>
      <c r="H2" s="6"/>
      <c r="I2" s="6"/>
      <c r="J2" s="6" t="s">
        <v>12</v>
      </c>
      <c r="K2" s="6" t="s">
        <v>13</v>
      </c>
      <c r="L2" s="6" t="s">
        <v>14</v>
      </c>
      <c r="M2" s="6" t="s">
        <v>15</v>
      </c>
      <c r="N2" s="6" t="s">
        <v>16</v>
      </c>
      <c r="O2" s="6" t="s">
        <v>17</v>
      </c>
      <c r="P2" s="6" t="s">
        <v>18</v>
      </c>
      <c r="Q2" s="6" t="s">
        <v>19</v>
      </c>
      <c r="R2" s="6"/>
      <c r="S2" s="6"/>
    </row>
    <row r="3" spans="1:19" s="122" customFormat="1" ht="55.5" customHeight="1">
      <c r="A3" s="126" t="s">
        <v>20</v>
      </c>
      <c r="B3" s="126" t="s">
        <v>21</v>
      </c>
      <c r="C3" s="126" t="s">
        <v>22</v>
      </c>
      <c r="D3" s="126" t="s">
        <v>23</v>
      </c>
      <c r="E3" s="126" t="s">
        <v>24</v>
      </c>
      <c r="F3" s="126" t="s">
        <v>25</v>
      </c>
      <c r="G3" s="127" t="s">
        <v>26</v>
      </c>
      <c r="H3" s="126">
        <v>26</v>
      </c>
      <c r="I3" s="72" t="s">
        <v>27</v>
      </c>
      <c r="J3" s="72">
        <v>1</v>
      </c>
      <c r="K3" s="72" t="s">
        <v>28</v>
      </c>
      <c r="L3" s="72" t="s">
        <v>29</v>
      </c>
      <c r="M3" s="72" t="s">
        <v>30</v>
      </c>
      <c r="N3" s="72" t="s">
        <v>31</v>
      </c>
      <c r="O3" s="72" t="s">
        <v>32</v>
      </c>
      <c r="P3" s="72" t="s">
        <v>32</v>
      </c>
      <c r="Q3" s="72" t="s">
        <v>33</v>
      </c>
      <c r="R3" s="129" t="s">
        <v>34</v>
      </c>
      <c r="S3" s="129" t="s">
        <v>35</v>
      </c>
    </row>
    <row r="4" spans="1:19" s="122" customFormat="1" ht="55.5" customHeight="1">
      <c r="A4" s="126"/>
      <c r="B4" s="126"/>
      <c r="C4" s="126"/>
      <c r="D4" s="126"/>
      <c r="E4" s="126"/>
      <c r="F4" s="126"/>
      <c r="G4" s="127"/>
      <c r="H4" s="126"/>
      <c r="I4" s="72"/>
      <c r="J4" s="72">
        <v>2</v>
      </c>
      <c r="K4" s="72" t="s">
        <v>36</v>
      </c>
      <c r="L4" s="72" t="s">
        <v>29</v>
      </c>
      <c r="M4" s="72" t="s">
        <v>30</v>
      </c>
      <c r="N4" s="72" t="s">
        <v>37</v>
      </c>
      <c r="O4" s="72" t="s">
        <v>32</v>
      </c>
      <c r="P4" s="72" t="s">
        <v>32</v>
      </c>
      <c r="Q4" s="72" t="s">
        <v>38</v>
      </c>
      <c r="R4" s="129"/>
      <c r="S4" s="129"/>
    </row>
    <row r="5" spans="1:19" s="122" customFormat="1" ht="55.5" customHeight="1">
      <c r="A5" s="126"/>
      <c r="B5" s="126"/>
      <c r="C5" s="126"/>
      <c r="D5" s="126"/>
      <c r="E5" s="126"/>
      <c r="F5" s="126"/>
      <c r="G5" s="127"/>
      <c r="H5" s="126"/>
      <c r="I5" s="72"/>
      <c r="J5" s="72">
        <v>3</v>
      </c>
      <c r="K5" s="72" t="s">
        <v>39</v>
      </c>
      <c r="L5" s="72" t="s">
        <v>29</v>
      </c>
      <c r="M5" s="72" t="s">
        <v>30</v>
      </c>
      <c r="N5" s="72" t="s">
        <v>31</v>
      </c>
      <c r="O5" s="72" t="s">
        <v>32</v>
      </c>
      <c r="P5" s="72" t="s">
        <v>40</v>
      </c>
      <c r="Q5" s="72" t="s">
        <v>38</v>
      </c>
      <c r="R5" s="129"/>
      <c r="S5" s="129"/>
    </row>
    <row r="6" spans="1:19" s="122" customFormat="1" ht="55.5" customHeight="1">
      <c r="A6" s="126"/>
      <c r="B6" s="126"/>
      <c r="C6" s="126"/>
      <c r="D6" s="126"/>
      <c r="E6" s="126"/>
      <c r="F6" s="126"/>
      <c r="G6" s="127"/>
      <c r="H6" s="126"/>
      <c r="I6" s="72"/>
      <c r="J6" s="72">
        <v>4</v>
      </c>
      <c r="K6" s="72" t="s">
        <v>41</v>
      </c>
      <c r="L6" s="72" t="s">
        <v>29</v>
      </c>
      <c r="M6" s="72" t="s">
        <v>30</v>
      </c>
      <c r="N6" s="72" t="s">
        <v>42</v>
      </c>
      <c r="O6" s="72" t="s">
        <v>43</v>
      </c>
      <c r="P6" s="72" t="s">
        <v>40</v>
      </c>
      <c r="Q6" s="72" t="s">
        <v>38</v>
      </c>
      <c r="R6" s="129"/>
      <c r="S6" s="129"/>
    </row>
    <row r="7" spans="1:19" s="122" customFormat="1" ht="55.5" customHeight="1">
      <c r="A7" s="126"/>
      <c r="B7" s="126"/>
      <c r="C7" s="126"/>
      <c r="D7" s="126"/>
      <c r="E7" s="126"/>
      <c r="F7" s="126"/>
      <c r="G7" s="127"/>
      <c r="H7" s="126"/>
      <c r="I7" s="72"/>
      <c r="J7" s="72">
        <v>5</v>
      </c>
      <c r="K7" s="72" t="s">
        <v>44</v>
      </c>
      <c r="L7" s="72" t="s">
        <v>45</v>
      </c>
      <c r="M7" s="72" t="s">
        <v>30</v>
      </c>
      <c r="N7" s="72" t="s">
        <v>46</v>
      </c>
      <c r="O7" s="72" t="s">
        <v>32</v>
      </c>
      <c r="P7" s="72" t="s">
        <v>32</v>
      </c>
      <c r="Q7" s="72" t="s">
        <v>33</v>
      </c>
      <c r="R7" s="129"/>
      <c r="S7" s="129"/>
    </row>
    <row r="8" spans="1:19" s="122" customFormat="1" ht="55.5" customHeight="1">
      <c r="A8" s="126"/>
      <c r="B8" s="126"/>
      <c r="C8" s="126"/>
      <c r="D8" s="126"/>
      <c r="E8" s="126"/>
      <c r="F8" s="126"/>
      <c r="G8" s="127"/>
      <c r="H8" s="126"/>
      <c r="I8" s="72"/>
      <c r="J8" s="72">
        <v>6</v>
      </c>
      <c r="K8" s="72" t="s">
        <v>47</v>
      </c>
      <c r="L8" s="72" t="s">
        <v>48</v>
      </c>
      <c r="M8" s="72" t="s">
        <v>30</v>
      </c>
      <c r="N8" s="72" t="s">
        <v>49</v>
      </c>
      <c r="O8" s="72" t="s">
        <v>32</v>
      </c>
      <c r="P8" s="72" t="s">
        <v>32</v>
      </c>
      <c r="Q8" s="72" t="s">
        <v>33</v>
      </c>
      <c r="R8" s="129"/>
      <c r="S8" s="129"/>
    </row>
    <row r="9" spans="1:19" s="123" customFormat="1" ht="45.75" customHeight="1">
      <c r="A9" s="126"/>
      <c r="B9" s="126"/>
      <c r="C9" s="126"/>
      <c r="D9" s="126"/>
      <c r="E9" s="126"/>
      <c r="F9" s="126"/>
      <c r="G9" s="127"/>
      <c r="H9" s="126"/>
      <c r="I9" s="72"/>
      <c r="J9" s="72">
        <v>7</v>
      </c>
      <c r="K9" s="72" t="s">
        <v>50</v>
      </c>
      <c r="L9" s="72" t="s">
        <v>51</v>
      </c>
      <c r="M9" s="72" t="s">
        <v>30</v>
      </c>
      <c r="N9" s="72" t="s">
        <v>52</v>
      </c>
      <c r="O9" s="72" t="s">
        <v>32</v>
      </c>
      <c r="P9" s="72" t="s">
        <v>32</v>
      </c>
      <c r="Q9" s="72" t="s">
        <v>33</v>
      </c>
      <c r="R9" s="129"/>
      <c r="S9" s="131"/>
    </row>
    <row r="10" spans="1:19" s="123" customFormat="1" ht="45.75" customHeight="1">
      <c r="A10" s="126"/>
      <c r="B10" s="126"/>
      <c r="C10" s="126"/>
      <c r="D10" s="126"/>
      <c r="E10" s="126"/>
      <c r="F10" s="126"/>
      <c r="G10" s="127"/>
      <c r="H10" s="126"/>
      <c r="I10" s="72"/>
      <c r="J10" s="72">
        <v>8</v>
      </c>
      <c r="K10" s="72" t="s">
        <v>53</v>
      </c>
      <c r="L10" s="72" t="s">
        <v>54</v>
      </c>
      <c r="M10" s="72" t="s">
        <v>30</v>
      </c>
      <c r="N10" s="72" t="s">
        <v>55</v>
      </c>
      <c r="O10" s="72" t="s">
        <v>43</v>
      </c>
      <c r="P10" s="72" t="s">
        <v>40</v>
      </c>
      <c r="Q10" s="72" t="s">
        <v>56</v>
      </c>
      <c r="R10" s="129"/>
      <c r="S10" s="131"/>
    </row>
    <row r="11" spans="1:19" s="123" customFormat="1" ht="45.75" customHeight="1">
      <c r="A11" s="126"/>
      <c r="B11" s="126"/>
      <c r="C11" s="126"/>
      <c r="D11" s="126"/>
      <c r="E11" s="126"/>
      <c r="F11" s="126"/>
      <c r="G11" s="127"/>
      <c r="H11" s="126"/>
      <c r="I11" s="72"/>
      <c r="J11" s="72">
        <v>9</v>
      </c>
      <c r="K11" s="72" t="s">
        <v>57</v>
      </c>
      <c r="L11" s="72" t="s">
        <v>58</v>
      </c>
      <c r="M11" s="72" t="s">
        <v>59</v>
      </c>
      <c r="N11" s="72" t="s">
        <v>60</v>
      </c>
      <c r="O11" s="72" t="s">
        <v>61</v>
      </c>
      <c r="P11" s="72" t="s">
        <v>40</v>
      </c>
      <c r="Q11" s="72" t="s">
        <v>38</v>
      </c>
      <c r="R11" s="129"/>
      <c r="S11" s="131"/>
    </row>
    <row r="12" spans="1:19" s="123" customFormat="1" ht="45.75" customHeight="1">
      <c r="A12" s="126"/>
      <c r="B12" s="126"/>
      <c r="C12" s="126"/>
      <c r="D12" s="126"/>
      <c r="E12" s="126"/>
      <c r="F12" s="126"/>
      <c r="G12" s="127"/>
      <c r="H12" s="126"/>
      <c r="I12" s="72"/>
      <c r="J12" s="72">
        <v>10</v>
      </c>
      <c r="K12" s="72" t="s">
        <v>62</v>
      </c>
      <c r="L12" s="72" t="s">
        <v>63</v>
      </c>
      <c r="M12" s="72" t="s">
        <v>59</v>
      </c>
      <c r="N12" s="72" t="s">
        <v>64</v>
      </c>
      <c r="O12" s="72" t="s">
        <v>61</v>
      </c>
      <c r="P12" s="72" t="s">
        <v>40</v>
      </c>
      <c r="Q12" s="72" t="s">
        <v>38</v>
      </c>
      <c r="R12" s="129"/>
      <c r="S12" s="131"/>
    </row>
    <row r="13" spans="1:20" s="124" customFormat="1" ht="46.5" customHeight="1">
      <c r="A13" s="126"/>
      <c r="B13" s="126"/>
      <c r="C13" s="126"/>
      <c r="D13" s="126"/>
      <c r="E13" s="126"/>
      <c r="F13" s="126"/>
      <c r="G13" s="127"/>
      <c r="H13" s="126"/>
      <c r="I13" s="72"/>
      <c r="J13" s="72">
        <v>11</v>
      </c>
      <c r="K13" s="129" t="s">
        <v>65</v>
      </c>
      <c r="L13" s="72" t="s">
        <v>66</v>
      </c>
      <c r="M13" s="72" t="s">
        <v>30</v>
      </c>
      <c r="N13" s="129" t="s">
        <v>61</v>
      </c>
      <c r="O13" s="72" t="s">
        <v>61</v>
      </c>
      <c r="P13" s="72" t="s">
        <v>40</v>
      </c>
      <c r="Q13" s="72" t="s">
        <v>38</v>
      </c>
      <c r="R13" s="129"/>
      <c r="S13" s="131"/>
      <c r="T13" s="123"/>
    </row>
    <row r="14" spans="1:20" s="124" customFormat="1" ht="46.5" customHeight="1">
      <c r="A14" s="126"/>
      <c r="B14" s="126"/>
      <c r="C14" s="126"/>
      <c r="D14" s="126"/>
      <c r="E14" s="126"/>
      <c r="F14" s="126"/>
      <c r="G14" s="127"/>
      <c r="H14" s="126"/>
      <c r="I14" s="72"/>
      <c r="J14" s="72">
        <v>12</v>
      </c>
      <c r="K14" s="72" t="s">
        <v>67</v>
      </c>
      <c r="L14" s="72" t="s">
        <v>68</v>
      </c>
      <c r="M14" s="72" t="s">
        <v>30</v>
      </c>
      <c r="N14" s="72" t="s">
        <v>69</v>
      </c>
      <c r="O14" s="72" t="s">
        <v>43</v>
      </c>
      <c r="P14" s="72" t="s">
        <v>40</v>
      </c>
      <c r="Q14" s="72" t="s">
        <v>56</v>
      </c>
      <c r="R14" s="129"/>
      <c r="S14" s="131"/>
      <c r="T14" s="123"/>
    </row>
    <row r="15" spans="1:20" s="124" customFormat="1" ht="69.75" customHeight="1">
      <c r="A15" s="126"/>
      <c r="B15" s="126"/>
      <c r="C15" s="126"/>
      <c r="D15" s="126"/>
      <c r="E15" s="126"/>
      <c r="F15" s="126"/>
      <c r="G15" s="127"/>
      <c r="H15" s="126"/>
      <c r="I15" s="72"/>
      <c r="J15" s="72">
        <v>13</v>
      </c>
      <c r="K15" s="72" t="s">
        <v>70</v>
      </c>
      <c r="L15" s="72" t="s">
        <v>71</v>
      </c>
      <c r="M15" s="72" t="s">
        <v>30</v>
      </c>
      <c r="N15" s="72" t="s">
        <v>72</v>
      </c>
      <c r="O15" s="72" t="s">
        <v>32</v>
      </c>
      <c r="P15" s="72" t="s">
        <v>32</v>
      </c>
      <c r="Q15" s="72" t="s">
        <v>38</v>
      </c>
      <c r="R15" s="129"/>
      <c r="S15" s="131"/>
      <c r="T15" s="123"/>
    </row>
    <row r="16" spans="1:20" s="124" customFormat="1" ht="69.75" customHeight="1">
      <c r="A16" s="126"/>
      <c r="B16" s="126"/>
      <c r="C16" s="126"/>
      <c r="D16" s="126"/>
      <c r="E16" s="126"/>
      <c r="F16" s="126"/>
      <c r="G16" s="127"/>
      <c r="H16" s="126"/>
      <c r="I16" s="72"/>
      <c r="J16" s="72">
        <v>14</v>
      </c>
      <c r="K16" s="129" t="s">
        <v>73</v>
      </c>
      <c r="L16" s="129" t="s">
        <v>74</v>
      </c>
      <c r="M16" s="129" t="s">
        <v>61</v>
      </c>
      <c r="N16" s="129" t="s">
        <v>61</v>
      </c>
      <c r="O16" s="72" t="s">
        <v>61</v>
      </c>
      <c r="P16" s="72" t="s">
        <v>40</v>
      </c>
      <c r="Q16" s="72" t="s">
        <v>75</v>
      </c>
      <c r="R16" s="129"/>
      <c r="S16" s="131"/>
      <c r="T16" s="123"/>
    </row>
    <row r="17" spans="1:20" s="124" customFormat="1" ht="69.75" customHeight="1">
      <c r="A17" s="126"/>
      <c r="B17" s="126"/>
      <c r="C17" s="126"/>
      <c r="D17" s="126"/>
      <c r="E17" s="126"/>
      <c r="F17" s="126"/>
      <c r="G17" s="127"/>
      <c r="H17" s="126"/>
      <c r="I17" s="72"/>
      <c r="J17" s="72">
        <v>15</v>
      </c>
      <c r="K17" s="72" t="s">
        <v>76</v>
      </c>
      <c r="L17" s="72" t="s">
        <v>77</v>
      </c>
      <c r="M17" s="72" t="s">
        <v>30</v>
      </c>
      <c r="N17" s="72" t="s">
        <v>78</v>
      </c>
      <c r="O17" s="72" t="s">
        <v>32</v>
      </c>
      <c r="P17" s="72" t="s">
        <v>32</v>
      </c>
      <c r="Q17" s="72" t="s">
        <v>33</v>
      </c>
      <c r="R17" s="129"/>
      <c r="S17" s="131"/>
      <c r="T17" s="123"/>
    </row>
    <row r="18" spans="1:20" s="124" customFormat="1" ht="69.75" customHeight="1">
      <c r="A18" s="126"/>
      <c r="B18" s="126"/>
      <c r="C18" s="126"/>
      <c r="D18" s="126"/>
      <c r="E18" s="126"/>
      <c r="F18" s="126"/>
      <c r="G18" s="127"/>
      <c r="H18" s="126"/>
      <c r="I18" s="72"/>
      <c r="J18" s="72">
        <v>16</v>
      </c>
      <c r="K18" s="72" t="s">
        <v>79</v>
      </c>
      <c r="L18" s="72" t="s">
        <v>80</v>
      </c>
      <c r="M18" s="72" t="s">
        <v>30</v>
      </c>
      <c r="N18" s="72" t="s">
        <v>81</v>
      </c>
      <c r="O18" s="72" t="s">
        <v>32</v>
      </c>
      <c r="P18" s="72" t="s">
        <v>32</v>
      </c>
      <c r="Q18" s="72" t="s">
        <v>33</v>
      </c>
      <c r="R18" s="129"/>
      <c r="S18" s="131"/>
      <c r="T18" s="123"/>
    </row>
    <row r="19" spans="1:20" s="124" customFormat="1" ht="69.75" customHeight="1">
      <c r="A19" s="126"/>
      <c r="B19" s="126"/>
      <c r="C19" s="126"/>
      <c r="D19" s="126"/>
      <c r="E19" s="126"/>
      <c r="F19" s="126"/>
      <c r="G19" s="127"/>
      <c r="H19" s="126"/>
      <c r="I19" s="72"/>
      <c r="J19" s="72">
        <v>17</v>
      </c>
      <c r="K19" s="72" t="s">
        <v>82</v>
      </c>
      <c r="L19" s="72" t="s">
        <v>83</v>
      </c>
      <c r="M19" s="72" t="s">
        <v>30</v>
      </c>
      <c r="N19" s="129" t="s">
        <v>84</v>
      </c>
      <c r="O19" s="72" t="s">
        <v>32</v>
      </c>
      <c r="P19" s="72" t="s">
        <v>32</v>
      </c>
      <c r="Q19" s="72" t="s">
        <v>38</v>
      </c>
      <c r="R19" s="129"/>
      <c r="S19" s="131"/>
      <c r="T19" s="123"/>
    </row>
    <row r="20" spans="1:20" s="124" customFormat="1" ht="69.75" customHeight="1">
      <c r="A20" s="126"/>
      <c r="B20" s="126"/>
      <c r="C20" s="126"/>
      <c r="D20" s="126"/>
      <c r="E20" s="126"/>
      <c r="F20" s="126"/>
      <c r="G20" s="127"/>
      <c r="H20" s="126"/>
      <c r="I20" s="72"/>
      <c r="J20" s="72">
        <v>18</v>
      </c>
      <c r="K20" s="129" t="s">
        <v>85</v>
      </c>
      <c r="L20" s="129" t="s">
        <v>86</v>
      </c>
      <c r="M20" s="129" t="s">
        <v>30</v>
      </c>
      <c r="N20" s="129" t="s">
        <v>87</v>
      </c>
      <c r="O20" s="129" t="s">
        <v>32</v>
      </c>
      <c r="P20" s="72" t="s">
        <v>40</v>
      </c>
      <c r="Q20" s="72" t="s">
        <v>33</v>
      </c>
      <c r="R20" s="129"/>
      <c r="S20" s="131"/>
      <c r="T20" s="123"/>
    </row>
    <row r="21" spans="1:20" s="124" customFormat="1" ht="69.75" customHeight="1">
      <c r="A21" s="126"/>
      <c r="B21" s="126"/>
      <c r="C21" s="126"/>
      <c r="D21" s="126"/>
      <c r="E21" s="126"/>
      <c r="F21" s="126"/>
      <c r="G21" s="127"/>
      <c r="H21" s="126"/>
      <c r="I21" s="72"/>
      <c r="J21" s="72">
        <v>19</v>
      </c>
      <c r="K21" s="72" t="s">
        <v>88</v>
      </c>
      <c r="L21" s="72" t="s">
        <v>89</v>
      </c>
      <c r="M21" s="72" t="s">
        <v>30</v>
      </c>
      <c r="N21" s="72" t="s">
        <v>59</v>
      </c>
      <c r="O21" s="72" t="s">
        <v>61</v>
      </c>
      <c r="P21" s="72" t="s">
        <v>40</v>
      </c>
      <c r="Q21" s="72" t="s">
        <v>90</v>
      </c>
      <c r="R21" s="129"/>
      <c r="S21" s="131"/>
      <c r="T21" s="123"/>
    </row>
    <row r="22" spans="1:20" s="124" customFormat="1" ht="46.5" customHeight="1">
      <c r="A22" s="126"/>
      <c r="B22" s="126"/>
      <c r="C22" s="126"/>
      <c r="D22" s="126"/>
      <c r="E22" s="126"/>
      <c r="F22" s="126"/>
      <c r="G22" s="127"/>
      <c r="H22" s="126"/>
      <c r="I22" s="72"/>
      <c r="J22" s="72">
        <v>20</v>
      </c>
      <c r="K22" s="129" t="s">
        <v>91</v>
      </c>
      <c r="L22" s="72" t="s">
        <v>80</v>
      </c>
      <c r="M22" s="72" t="s">
        <v>30</v>
      </c>
      <c r="N22" s="129" t="s">
        <v>92</v>
      </c>
      <c r="O22" s="72" t="s">
        <v>32</v>
      </c>
      <c r="P22" s="72" t="s">
        <v>32</v>
      </c>
      <c r="Q22" s="72" t="s">
        <v>33</v>
      </c>
      <c r="R22" s="129"/>
      <c r="S22" s="131"/>
      <c r="T22" s="123"/>
    </row>
    <row r="23" spans="1:20" s="124" customFormat="1" ht="46.5" customHeight="1">
      <c r="A23" s="126"/>
      <c r="B23" s="126"/>
      <c r="C23" s="126"/>
      <c r="D23" s="126"/>
      <c r="E23" s="126"/>
      <c r="F23" s="126"/>
      <c r="G23" s="127"/>
      <c r="H23" s="126"/>
      <c r="I23" s="72"/>
      <c r="J23" s="72">
        <v>21</v>
      </c>
      <c r="K23" s="129" t="s">
        <v>93</v>
      </c>
      <c r="L23" s="129" t="s">
        <v>94</v>
      </c>
      <c r="M23" s="129" t="s">
        <v>30</v>
      </c>
      <c r="N23" s="129" t="s">
        <v>95</v>
      </c>
      <c r="O23" s="129" t="s">
        <v>96</v>
      </c>
      <c r="P23" s="72" t="s">
        <v>40</v>
      </c>
      <c r="Q23" s="72" t="s">
        <v>97</v>
      </c>
      <c r="R23" s="129"/>
      <c r="S23" s="131"/>
      <c r="T23" s="123"/>
    </row>
    <row r="24" spans="1:20" s="124" customFormat="1" ht="46.5" customHeight="1">
      <c r="A24" s="126"/>
      <c r="B24" s="126"/>
      <c r="C24" s="126"/>
      <c r="D24" s="126"/>
      <c r="E24" s="126"/>
      <c r="F24" s="126"/>
      <c r="G24" s="127"/>
      <c r="H24" s="126"/>
      <c r="I24" s="72"/>
      <c r="J24" s="72">
        <v>22</v>
      </c>
      <c r="K24" s="72" t="s">
        <v>98</v>
      </c>
      <c r="L24" s="72" t="s">
        <v>99</v>
      </c>
      <c r="M24" s="72" t="s">
        <v>30</v>
      </c>
      <c r="N24" s="72" t="s">
        <v>100</v>
      </c>
      <c r="O24" s="72" t="s">
        <v>32</v>
      </c>
      <c r="P24" s="72" t="s">
        <v>32</v>
      </c>
      <c r="Q24" s="72" t="s">
        <v>33</v>
      </c>
      <c r="R24" s="129"/>
      <c r="S24" s="131"/>
      <c r="T24" s="123"/>
    </row>
    <row r="25" spans="1:20" s="124" customFormat="1" ht="63.75" customHeight="1">
      <c r="A25" s="126"/>
      <c r="B25" s="126"/>
      <c r="C25" s="126"/>
      <c r="D25" s="126"/>
      <c r="E25" s="126"/>
      <c r="F25" s="126"/>
      <c r="G25" s="127"/>
      <c r="H25" s="126"/>
      <c r="I25" s="72"/>
      <c r="J25" s="72">
        <v>23</v>
      </c>
      <c r="K25" s="129" t="s">
        <v>101</v>
      </c>
      <c r="L25" s="129" t="s">
        <v>102</v>
      </c>
      <c r="M25" s="129" t="s">
        <v>30</v>
      </c>
      <c r="N25" s="129" t="s">
        <v>103</v>
      </c>
      <c r="O25" s="129" t="s">
        <v>32</v>
      </c>
      <c r="P25" s="72" t="s">
        <v>32</v>
      </c>
      <c r="Q25" s="72" t="s">
        <v>33</v>
      </c>
      <c r="R25" s="129"/>
      <c r="S25" s="131"/>
      <c r="T25" s="123"/>
    </row>
    <row r="26" spans="1:20" s="124" customFormat="1" ht="46.5" customHeight="1">
      <c r="A26" s="126"/>
      <c r="B26" s="126"/>
      <c r="C26" s="126"/>
      <c r="D26" s="126"/>
      <c r="E26" s="126"/>
      <c r="F26" s="126"/>
      <c r="G26" s="127"/>
      <c r="H26" s="126"/>
      <c r="I26" s="72"/>
      <c r="J26" s="72">
        <v>24</v>
      </c>
      <c r="K26" s="129" t="s">
        <v>104</v>
      </c>
      <c r="L26" s="129" t="s">
        <v>105</v>
      </c>
      <c r="M26" s="129" t="s">
        <v>30</v>
      </c>
      <c r="N26" s="129" t="s">
        <v>106</v>
      </c>
      <c r="O26" s="129" t="s">
        <v>32</v>
      </c>
      <c r="P26" s="129" t="s">
        <v>32</v>
      </c>
      <c r="Q26" s="129" t="s">
        <v>107</v>
      </c>
      <c r="R26" s="129"/>
      <c r="S26" s="131"/>
      <c r="T26" s="123"/>
    </row>
    <row r="27" spans="1:20" s="124" customFormat="1" ht="54.75" customHeight="1">
      <c r="A27" s="126"/>
      <c r="B27" s="126"/>
      <c r="C27" s="126"/>
      <c r="D27" s="126"/>
      <c r="E27" s="126"/>
      <c r="F27" s="126"/>
      <c r="G27" s="127"/>
      <c r="H27" s="126"/>
      <c r="I27" s="72"/>
      <c r="J27" s="72">
        <v>25</v>
      </c>
      <c r="K27" s="129" t="s">
        <v>108</v>
      </c>
      <c r="L27" s="129" t="s">
        <v>109</v>
      </c>
      <c r="M27" s="129" t="s">
        <v>30</v>
      </c>
      <c r="N27" s="129" t="s">
        <v>110</v>
      </c>
      <c r="O27" s="129" t="s">
        <v>32</v>
      </c>
      <c r="P27" s="129" t="s">
        <v>32</v>
      </c>
      <c r="Q27" s="129" t="s">
        <v>111</v>
      </c>
      <c r="R27" s="129"/>
      <c r="S27" s="131"/>
      <c r="T27" s="123"/>
    </row>
    <row r="28" spans="1:20" s="124" customFormat="1" ht="54.75" customHeight="1">
      <c r="A28" s="126"/>
      <c r="B28" s="126"/>
      <c r="C28" s="126"/>
      <c r="D28" s="126"/>
      <c r="E28" s="126"/>
      <c r="F28" s="126"/>
      <c r="G28" s="127"/>
      <c r="H28" s="126"/>
      <c r="I28" s="72"/>
      <c r="J28" s="129">
        <v>26</v>
      </c>
      <c r="K28" s="129" t="s">
        <v>112</v>
      </c>
      <c r="L28" s="129" t="s">
        <v>113</v>
      </c>
      <c r="M28" s="129" t="s">
        <v>30</v>
      </c>
      <c r="N28" s="129" t="s">
        <v>114</v>
      </c>
      <c r="O28" s="129" t="s">
        <v>32</v>
      </c>
      <c r="P28" s="129" t="s">
        <v>32</v>
      </c>
      <c r="Q28" s="129" t="s">
        <v>107</v>
      </c>
      <c r="R28" s="129"/>
      <c r="S28" s="131"/>
      <c r="T28" s="123"/>
    </row>
    <row r="29" ht="14.25">
      <c r="J29" s="130"/>
    </row>
    <row r="30" ht="14.25">
      <c r="J30" s="130"/>
    </row>
    <row r="31" ht="14.25">
      <c r="J31" s="130"/>
    </row>
    <row r="32" ht="14.25">
      <c r="J32" s="130"/>
    </row>
    <row r="33" ht="14.25">
      <c r="J33" s="130"/>
    </row>
    <row r="34" ht="14.25">
      <c r="J34" s="130"/>
    </row>
    <row r="35" ht="14.25">
      <c r="J35" s="130"/>
    </row>
    <row r="36" ht="14.25">
      <c r="J36" s="130"/>
    </row>
    <row r="37" ht="14.25">
      <c r="J37" s="130"/>
    </row>
    <row r="38" ht="14.25">
      <c r="J38" s="130"/>
    </row>
    <row r="39" ht="14.25">
      <c r="J39" s="130"/>
    </row>
    <row r="40" ht="14.25">
      <c r="J40" s="130"/>
    </row>
    <row r="41" ht="14.25">
      <c r="J41" s="130"/>
    </row>
    <row r="42" ht="14.25">
      <c r="J42" s="130"/>
    </row>
    <row r="43" ht="14.25">
      <c r="J43" s="130"/>
    </row>
    <row r="44" ht="14.25">
      <c r="J44" s="130"/>
    </row>
    <row r="45" ht="14.25">
      <c r="J45" s="130"/>
    </row>
    <row r="46" ht="14.25">
      <c r="J46" s="130"/>
    </row>
    <row r="47" ht="14.25">
      <c r="J47" s="130"/>
    </row>
    <row r="48" ht="14.25">
      <c r="J48" s="130"/>
    </row>
    <row r="49" ht="14.25">
      <c r="J49" s="130"/>
    </row>
    <row r="50" ht="14.25">
      <c r="J50" s="130"/>
    </row>
    <row r="51" ht="14.25">
      <c r="J51" s="130"/>
    </row>
    <row r="52" ht="14.25">
      <c r="J52" s="130"/>
    </row>
    <row r="53" ht="14.25">
      <c r="J53" s="130"/>
    </row>
    <row r="54" ht="14.25">
      <c r="J54" s="130"/>
    </row>
  </sheetData>
  <sheetProtection selectLockedCells="1" selectUnlockedCells="1"/>
  <autoFilter ref="A2:T28"/>
  <mergeCells count="23">
    <mergeCell ref="J1:Q1"/>
    <mergeCell ref="A1:A2"/>
    <mergeCell ref="A3:A28"/>
    <mergeCell ref="B1:B2"/>
    <mergeCell ref="B3:B28"/>
    <mergeCell ref="C1:C2"/>
    <mergeCell ref="C3:C28"/>
    <mergeCell ref="D1:D2"/>
    <mergeCell ref="D3:D28"/>
    <mergeCell ref="E1:E2"/>
    <mergeCell ref="E3:E28"/>
    <mergeCell ref="F1:F2"/>
    <mergeCell ref="F3:F28"/>
    <mergeCell ref="G1:G2"/>
    <mergeCell ref="G3:G28"/>
    <mergeCell ref="H1:H2"/>
    <mergeCell ref="H3:H28"/>
    <mergeCell ref="I1:I2"/>
    <mergeCell ref="I3:I28"/>
    <mergeCell ref="R1:R2"/>
    <mergeCell ref="R3:R28"/>
    <mergeCell ref="S1:S2"/>
    <mergeCell ref="S3:S28"/>
  </mergeCells>
  <printOptions/>
  <pageMargins left="0.7513888888888889" right="0.7513888888888889" top="1" bottom="1" header="0.5118055555555555" footer="0.5118055555555555"/>
  <pageSetup fitToHeight="1" fitToWidth="1" horizontalDpi="300" verticalDpi="300" orientation="landscape" paperSize="9" scale="23"/>
</worksheet>
</file>

<file path=xl/worksheets/sheet10.xml><?xml version="1.0" encoding="utf-8"?>
<worksheet xmlns="http://schemas.openxmlformats.org/spreadsheetml/2006/main" xmlns:r="http://schemas.openxmlformats.org/officeDocument/2006/relationships">
  <dimension ref="A1:N3"/>
  <sheetViews>
    <sheetView zoomScaleSheetLayoutView="100" workbookViewId="0" topLeftCell="A1">
      <selection activeCell="H8" sqref="H8"/>
    </sheetView>
  </sheetViews>
  <sheetFormatPr defaultColWidth="9.00390625" defaultRowHeight="14.25"/>
  <cols>
    <col min="1" max="10" width="14.00390625" style="0" customWidth="1"/>
  </cols>
  <sheetData>
    <row r="1" spans="1:10" s="27" customFormat="1" ht="18.75">
      <c r="A1" s="30" t="s">
        <v>328</v>
      </c>
      <c r="B1" s="30"/>
      <c r="C1" s="30"/>
      <c r="D1" s="30"/>
      <c r="E1" s="30" t="s">
        <v>329</v>
      </c>
      <c r="F1" s="30"/>
      <c r="G1" s="30"/>
      <c r="H1" s="30"/>
      <c r="I1" s="30"/>
      <c r="J1" s="30" t="s">
        <v>147</v>
      </c>
    </row>
    <row r="2" spans="1:10" s="28" customFormat="1" ht="112.5">
      <c r="A2" s="30" t="s">
        <v>330</v>
      </c>
      <c r="B2" s="30" t="s">
        <v>331</v>
      </c>
      <c r="C2" s="30" t="s">
        <v>332</v>
      </c>
      <c r="D2" s="30" t="s">
        <v>333</v>
      </c>
      <c r="E2" s="30" t="s">
        <v>334</v>
      </c>
      <c r="F2" s="30" t="s">
        <v>335</v>
      </c>
      <c r="G2" s="30" t="s">
        <v>336</v>
      </c>
      <c r="H2" s="30" t="s">
        <v>337</v>
      </c>
      <c r="I2" s="30" t="s">
        <v>338</v>
      </c>
      <c r="J2" s="30"/>
    </row>
    <row r="3" spans="1:14" s="29" customFormat="1" ht="28.5">
      <c r="A3" s="31">
        <v>3</v>
      </c>
      <c r="B3" s="31">
        <v>3</v>
      </c>
      <c r="C3" s="31">
        <v>1</v>
      </c>
      <c r="D3" s="31">
        <v>1</v>
      </c>
      <c r="E3" s="31" t="s">
        <v>32</v>
      </c>
      <c r="F3" s="32" t="s">
        <v>339</v>
      </c>
      <c r="G3" s="33" t="s">
        <v>32</v>
      </c>
      <c r="H3" s="31" t="s">
        <v>340</v>
      </c>
      <c r="I3" s="31" t="s">
        <v>202</v>
      </c>
      <c r="J3" s="34"/>
      <c r="N3" s="35"/>
    </row>
  </sheetData>
  <sheetProtection/>
  <mergeCells count="3">
    <mergeCell ref="A1:D1"/>
    <mergeCell ref="E1:I1"/>
    <mergeCell ref="J1:J2"/>
  </mergeCells>
  <printOptions/>
  <pageMargins left="0.7513888888888889" right="0.7513888888888889"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N26"/>
  <sheetViews>
    <sheetView zoomScale="90" zoomScaleNormal="90" zoomScaleSheetLayoutView="100" workbookViewId="0" topLeftCell="A1">
      <pane ySplit="3" topLeftCell="A4" activePane="bottomLeft" state="frozen"/>
      <selection pane="bottomLeft" activeCell="P15" sqref="P15"/>
    </sheetView>
  </sheetViews>
  <sheetFormatPr defaultColWidth="9.00390625" defaultRowHeight="14.25"/>
  <cols>
    <col min="1" max="1" width="7.00390625" style="3" customWidth="1"/>
    <col min="2" max="2" width="23.625" style="4" customWidth="1"/>
    <col min="3" max="10" width="11.375" style="3" customWidth="1"/>
    <col min="11" max="11" width="13.875" style="3" customWidth="1"/>
    <col min="12" max="12" width="14.00390625" style="3" customWidth="1"/>
    <col min="13" max="13" width="9.00390625" style="3" customWidth="1"/>
    <col min="14" max="14" width="9.00390625" style="5" customWidth="1"/>
    <col min="15" max="16384" width="9.00390625" style="3" customWidth="1"/>
  </cols>
  <sheetData>
    <row r="1" spans="1:14" s="1" customFormat="1" ht="18" customHeight="1">
      <c r="A1" s="6" t="s">
        <v>12</v>
      </c>
      <c r="B1" s="7" t="s">
        <v>13</v>
      </c>
      <c r="C1" s="6" t="s">
        <v>341</v>
      </c>
      <c r="D1" s="6"/>
      <c r="E1" s="6"/>
      <c r="F1" s="6"/>
      <c r="G1" s="6"/>
      <c r="H1" s="6"/>
      <c r="I1" s="6"/>
      <c r="J1" s="6"/>
      <c r="K1" s="6" t="s">
        <v>342</v>
      </c>
      <c r="L1" s="6" t="s">
        <v>343</v>
      </c>
      <c r="N1" s="20"/>
    </row>
    <row r="2" spans="1:14" s="1" customFormat="1" ht="18" customHeight="1">
      <c r="A2" s="6"/>
      <c r="B2" s="8"/>
      <c r="C2" s="6" t="s">
        <v>344</v>
      </c>
      <c r="D2" s="6"/>
      <c r="E2" s="6"/>
      <c r="F2" s="6"/>
      <c r="G2" s="6" t="s">
        <v>345</v>
      </c>
      <c r="H2" s="6"/>
      <c r="I2" s="6"/>
      <c r="J2" s="6"/>
      <c r="K2" s="6"/>
      <c r="L2" s="6"/>
      <c r="N2" s="20"/>
    </row>
    <row r="3" spans="1:14" s="1" customFormat="1" ht="51" customHeight="1">
      <c r="A3" s="7"/>
      <c r="B3" s="8"/>
      <c r="C3" s="7" t="s">
        <v>346</v>
      </c>
      <c r="D3" s="7" t="s">
        <v>347</v>
      </c>
      <c r="E3" s="7" t="s">
        <v>348</v>
      </c>
      <c r="F3" s="7" t="s">
        <v>349</v>
      </c>
      <c r="G3" s="7" t="s">
        <v>346</v>
      </c>
      <c r="H3" s="7" t="s">
        <v>347</v>
      </c>
      <c r="I3" s="7" t="s">
        <v>348</v>
      </c>
      <c r="J3" s="7" t="s">
        <v>350</v>
      </c>
      <c r="K3" s="7"/>
      <c r="L3" s="7"/>
      <c r="N3" s="20"/>
    </row>
    <row r="4" spans="1:14" s="1" customFormat="1" ht="20.25" customHeight="1">
      <c r="A4" s="9">
        <v>1</v>
      </c>
      <c r="B4" s="9" t="s">
        <v>28</v>
      </c>
      <c r="C4" s="10">
        <v>97</v>
      </c>
      <c r="D4" s="10">
        <v>0</v>
      </c>
      <c r="E4" s="10">
        <v>0</v>
      </c>
      <c r="F4" s="10">
        <v>97</v>
      </c>
      <c r="G4" s="10">
        <v>5</v>
      </c>
      <c r="H4" s="10">
        <v>0</v>
      </c>
      <c r="I4" s="10">
        <v>0</v>
      </c>
      <c r="J4" s="10">
        <v>5</v>
      </c>
      <c r="K4" s="21">
        <v>15</v>
      </c>
      <c r="L4" s="22">
        <v>0</v>
      </c>
      <c r="N4" s="20"/>
    </row>
    <row r="5" spans="1:14" s="1" customFormat="1" ht="21" customHeight="1">
      <c r="A5" s="11">
        <v>2</v>
      </c>
      <c r="B5" s="12" t="s">
        <v>36</v>
      </c>
      <c r="C5" s="10">
        <v>367</v>
      </c>
      <c r="D5" s="13">
        <v>0</v>
      </c>
      <c r="E5" s="10">
        <v>0</v>
      </c>
      <c r="F5" s="10">
        <v>367</v>
      </c>
      <c r="G5" s="10">
        <v>0.84</v>
      </c>
      <c r="H5" s="10">
        <v>0</v>
      </c>
      <c r="I5" s="10">
        <v>0</v>
      </c>
      <c r="J5" s="10">
        <v>0.84</v>
      </c>
      <c r="K5" s="23"/>
      <c r="L5" s="24"/>
      <c r="N5" s="20"/>
    </row>
    <row r="6" spans="1:14" s="1" customFormat="1" ht="21" customHeight="1">
      <c r="A6" s="11">
        <v>3</v>
      </c>
      <c r="B6" s="12" t="s">
        <v>39</v>
      </c>
      <c r="C6" s="10">
        <v>10.67</v>
      </c>
      <c r="D6" s="13">
        <v>0</v>
      </c>
      <c r="E6" s="10">
        <v>0</v>
      </c>
      <c r="F6" s="10">
        <v>10.67</v>
      </c>
      <c r="G6" s="10">
        <v>4.522</v>
      </c>
      <c r="H6" s="10">
        <v>0</v>
      </c>
      <c r="I6" s="10">
        <v>0</v>
      </c>
      <c r="J6" s="10">
        <v>4.522</v>
      </c>
      <c r="K6" s="23"/>
      <c r="L6" s="24"/>
      <c r="N6" s="20"/>
    </row>
    <row r="7" spans="1:14" s="1" customFormat="1" ht="21" customHeight="1">
      <c r="A7" s="11">
        <v>4</v>
      </c>
      <c r="B7" s="12" t="s">
        <v>41</v>
      </c>
      <c r="C7" s="10">
        <v>4.6</v>
      </c>
      <c r="D7" s="13">
        <v>0</v>
      </c>
      <c r="E7" s="10">
        <v>0</v>
      </c>
      <c r="F7" s="10">
        <v>4.6</v>
      </c>
      <c r="G7" s="10">
        <v>0.588</v>
      </c>
      <c r="H7" s="10">
        <v>0</v>
      </c>
      <c r="I7" s="10">
        <v>0</v>
      </c>
      <c r="J7" s="10">
        <v>0.588</v>
      </c>
      <c r="K7" s="23"/>
      <c r="L7" s="24"/>
      <c r="N7" s="20"/>
    </row>
    <row r="8" spans="1:14" s="1" customFormat="1" ht="21" customHeight="1">
      <c r="A8" s="11">
        <v>5</v>
      </c>
      <c r="B8" s="14" t="s">
        <v>44</v>
      </c>
      <c r="C8" s="15">
        <v>8</v>
      </c>
      <c r="D8" s="15">
        <v>8</v>
      </c>
      <c r="E8" s="15">
        <v>0</v>
      </c>
      <c r="F8" s="15">
        <v>0</v>
      </c>
      <c r="G8" s="15">
        <v>27.8</v>
      </c>
      <c r="H8" s="15">
        <v>0</v>
      </c>
      <c r="I8" s="15">
        <v>0</v>
      </c>
      <c r="J8" s="15">
        <v>27.8</v>
      </c>
      <c r="K8" s="23"/>
      <c r="L8" s="24"/>
      <c r="N8" s="20"/>
    </row>
    <row r="9" spans="1:12" ht="19.5" customHeight="1">
      <c r="A9" s="9">
        <v>6</v>
      </c>
      <c r="B9" s="9" t="s">
        <v>47</v>
      </c>
      <c r="C9" s="15">
        <v>3.6</v>
      </c>
      <c r="D9" s="15">
        <v>0</v>
      </c>
      <c r="E9" s="15">
        <v>0</v>
      </c>
      <c r="F9" s="15">
        <v>3.6</v>
      </c>
      <c r="G9" s="15">
        <v>0</v>
      </c>
      <c r="H9" s="15">
        <v>0</v>
      </c>
      <c r="I9" s="15">
        <v>0</v>
      </c>
      <c r="J9" s="15">
        <v>0</v>
      </c>
      <c r="K9" s="23"/>
      <c r="L9" s="24"/>
    </row>
    <row r="10" spans="1:14" s="2" customFormat="1" ht="21" customHeight="1">
      <c r="A10" s="9">
        <v>7</v>
      </c>
      <c r="B10" s="14" t="s">
        <v>187</v>
      </c>
      <c r="C10" s="15">
        <v>16.11</v>
      </c>
      <c r="D10" s="15">
        <v>0</v>
      </c>
      <c r="E10" s="16">
        <v>0</v>
      </c>
      <c r="F10" s="15">
        <v>16.11</v>
      </c>
      <c r="G10" s="15">
        <v>0</v>
      </c>
      <c r="H10" s="15">
        <v>0</v>
      </c>
      <c r="I10" s="15">
        <v>0</v>
      </c>
      <c r="J10" s="15">
        <v>0</v>
      </c>
      <c r="K10" s="23"/>
      <c r="L10" s="24"/>
      <c r="M10" s="3"/>
      <c r="N10" s="5"/>
    </row>
    <row r="11" spans="1:12" ht="24.75" customHeight="1">
      <c r="A11" s="9">
        <v>8</v>
      </c>
      <c r="B11" s="12" t="s">
        <v>53</v>
      </c>
      <c r="C11" s="15">
        <v>0</v>
      </c>
      <c r="D11" s="15">
        <v>0</v>
      </c>
      <c r="E11" s="15">
        <v>0</v>
      </c>
      <c r="F11" s="15">
        <v>0</v>
      </c>
      <c r="G11" s="15">
        <v>0.1</v>
      </c>
      <c r="H11" s="15">
        <v>0</v>
      </c>
      <c r="I11" s="15">
        <v>0</v>
      </c>
      <c r="J11" s="15">
        <v>0.1</v>
      </c>
      <c r="K11" s="23"/>
      <c r="L11" s="24"/>
    </row>
    <row r="12" spans="1:12" ht="30.75" customHeight="1">
      <c r="A12" s="9">
        <v>9</v>
      </c>
      <c r="B12" s="14" t="s">
        <v>57</v>
      </c>
      <c r="C12" s="15">
        <v>19.7</v>
      </c>
      <c r="D12" s="16">
        <v>19.7</v>
      </c>
      <c r="E12" s="15">
        <v>0</v>
      </c>
      <c r="F12" s="16">
        <v>0</v>
      </c>
      <c r="G12" s="15">
        <v>0</v>
      </c>
      <c r="H12" s="15">
        <v>0</v>
      </c>
      <c r="I12" s="15">
        <v>0</v>
      </c>
      <c r="J12" s="15">
        <v>0</v>
      </c>
      <c r="K12" s="23"/>
      <c r="L12" s="24"/>
    </row>
    <row r="13" spans="1:12" ht="30.75" customHeight="1">
      <c r="A13" s="9">
        <v>10</v>
      </c>
      <c r="B13" s="14" t="s">
        <v>62</v>
      </c>
      <c r="C13" s="15">
        <v>24.9</v>
      </c>
      <c r="D13" s="16">
        <v>24.9</v>
      </c>
      <c r="E13" s="15">
        <v>0</v>
      </c>
      <c r="F13" s="15">
        <v>24.9</v>
      </c>
      <c r="G13" s="15">
        <v>0</v>
      </c>
      <c r="H13" s="15">
        <v>0</v>
      </c>
      <c r="I13" s="15">
        <v>0</v>
      </c>
      <c r="J13" s="15">
        <v>0</v>
      </c>
      <c r="K13" s="23"/>
      <c r="L13" s="24"/>
    </row>
    <row r="14" spans="1:12" ht="30.75" customHeight="1">
      <c r="A14" s="9">
        <v>11</v>
      </c>
      <c r="B14" s="14" t="s">
        <v>67</v>
      </c>
      <c r="C14" s="15">
        <v>0</v>
      </c>
      <c r="D14" s="16">
        <v>0</v>
      </c>
      <c r="E14" s="15">
        <v>0</v>
      </c>
      <c r="F14" s="16">
        <v>0</v>
      </c>
      <c r="G14" s="15">
        <v>6</v>
      </c>
      <c r="H14" s="15">
        <v>0</v>
      </c>
      <c r="I14" s="15">
        <v>0</v>
      </c>
      <c r="J14" s="15">
        <v>0</v>
      </c>
      <c r="K14" s="23"/>
      <c r="L14" s="24"/>
    </row>
    <row r="15" spans="1:12" ht="30.75" customHeight="1">
      <c r="A15" s="9">
        <v>12</v>
      </c>
      <c r="B15" s="14" t="s">
        <v>70</v>
      </c>
      <c r="C15" s="15">
        <v>7</v>
      </c>
      <c r="D15" s="16">
        <v>0</v>
      </c>
      <c r="E15" s="15">
        <v>0</v>
      </c>
      <c r="F15" s="16">
        <v>7</v>
      </c>
      <c r="G15" s="15">
        <v>1.2</v>
      </c>
      <c r="H15" s="15">
        <v>0</v>
      </c>
      <c r="I15" s="15">
        <v>0</v>
      </c>
      <c r="J15" s="15">
        <v>1.2</v>
      </c>
      <c r="K15" s="23"/>
      <c r="L15" s="24"/>
    </row>
    <row r="16" spans="1:12" ht="30.75" customHeight="1">
      <c r="A16" s="9">
        <v>13</v>
      </c>
      <c r="B16" s="14" t="s">
        <v>73</v>
      </c>
      <c r="C16" s="15">
        <v>11.33</v>
      </c>
      <c r="D16" s="15">
        <v>11.33</v>
      </c>
      <c r="E16" s="16">
        <v>0</v>
      </c>
      <c r="F16" s="15">
        <v>0</v>
      </c>
      <c r="G16" s="15">
        <v>0</v>
      </c>
      <c r="H16" s="15">
        <v>0</v>
      </c>
      <c r="I16" s="15">
        <v>0</v>
      </c>
      <c r="J16" s="15">
        <v>0</v>
      </c>
      <c r="K16" s="23"/>
      <c r="L16" s="24"/>
    </row>
    <row r="17" spans="1:12" ht="30.75" customHeight="1">
      <c r="A17" s="9">
        <v>14</v>
      </c>
      <c r="B17" s="14" t="s">
        <v>76</v>
      </c>
      <c r="C17" s="15">
        <v>125.2</v>
      </c>
      <c r="D17" s="15">
        <v>0</v>
      </c>
      <c r="E17" s="15">
        <v>0</v>
      </c>
      <c r="F17" s="16">
        <v>125.2</v>
      </c>
      <c r="G17" s="15">
        <v>0.08</v>
      </c>
      <c r="H17" s="15">
        <v>0</v>
      </c>
      <c r="I17" s="15">
        <v>0</v>
      </c>
      <c r="J17" s="15">
        <v>0.08</v>
      </c>
      <c r="K17" s="23"/>
      <c r="L17" s="24"/>
    </row>
    <row r="18" spans="1:12" ht="25.5" customHeight="1">
      <c r="A18" s="9">
        <v>15</v>
      </c>
      <c r="B18" s="12" t="s">
        <v>79</v>
      </c>
      <c r="C18" s="15">
        <v>2003</v>
      </c>
      <c r="D18" s="15">
        <v>0</v>
      </c>
      <c r="E18" s="15">
        <v>0</v>
      </c>
      <c r="F18" s="16">
        <v>2003</v>
      </c>
      <c r="G18" s="15">
        <v>2</v>
      </c>
      <c r="H18" s="15">
        <v>0</v>
      </c>
      <c r="I18" s="15">
        <v>0</v>
      </c>
      <c r="J18" s="15">
        <v>2</v>
      </c>
      <c r="K18" s="23"/>
      <c r="L18" s="24"/>
    </row>
    <row r="19" spans="1:12" ht="25.5" customHeight="1">
      <c r="A19" s="9">
        <v>16</v>
      </c>
      <c r="B19" s="14" t="s">
        <v>82</v>
      </c>
      <c r="C19" s="15">
        <v>52.072</v>
      </c>
      <c r="D19" s="15">
        <v>48.852</v>
      </c>
      <c r="E19" s="15">
        <v>0</v>
      </c>
      <c r="F19" s="15">
        <v>3.22</v>
      </c>
      <c r="G19" s="15">
        <v>0.05</v>
      </c>
      <c r="H19" s="15">
        <v>0</v>
      </c>
      <c r="I19" s="15">
        <v>0</v>
      </c>
      <c r="J19" s="15">
        <v>0.05</v>
      </c>
      <c r="K19" s="23"/>
      <c r="L19" s="24"/>
    </row>
    <row r="20" spans="1:12" ht="25.5" customHeight="1">
      <c r="A20" s="9">
        <v>17</v>
      </c>
      <c r="B20" s="12" t="s">
        <v>85</v>
      </c>
      <c r="C20" s="15">
        <v>266</v>
      </c>
      <c r="D20" s="15">
        <v>0</v>
      </c>
      <c r="E20" s="15">
        <v>0</v>
      </c>
      <c r="F20" s="16">
        <v>266</v>
      </c>
      <c r="G20" s="15">
        <v>0</v>
      </c>
      <c r="H20" s="15">
        <v>0</v>
      </c>
      <c r="I20" s="15">
        <v>0</v>
      </c>
      <c r="J20" s="15">
        <v>0</v>
      </c>
      <c r="K20" s="23"/>
      <c r="L20" s="24"/>
    </row>
    <row r="21" spans="1:14" ht="30.75" customHeight="1">
      <c r="A21" s="9">
        <v>18</v>
      </c>
      <c r="B21" s="14" t="s">
        <v>91</v>
      </c>
      <c r="C21" s="15">
        <v>5.5</v>
      </c>
      <c r="D21" s="16">
        <v>0</v>
      </c>
      <c r="E21" s="16">
        <v>0</v>
      </c>
      <c r="F21" s="16">
        <v>5.5</v>
      </c>
      <c r="G21" s="15">
        <v>90</v>
      </c>
      <c r="H21" s="15">
        <v>0</v>
      </c>
      <c r="I21" s="15">
        <v>0</v>
      </c>
      <c r="J21" s="15">
        <v>90</v>
      </c>
      <c r="K21" s="23"/>
      <c r="L21" s="24"/>
      <c r="N21" s="2"/>
    </row>
    <row r="22" spans="1:12" ht="31.5" customHeight="1">
      <c r="A22" s="9">
        <v>19</v>
      </c>
      <c r="B22" s="14" t="s">
        <v>101</v>
      </c>
      <c r="C22" s="15">
        <v>1241</v>
      </c>
      <c r="D22" s="15">
        <v>0</v>
      </c>
      <c r="E22" s="16">
        <v>0</v>
      </c>
      <c r="F22" s="15">
        <v>1241</v>
      </c>
      <c r="G22" s="15">
        <v>0.5</v>
      </c>
      <c r="H22" s="15">
        <v>0</v>
      </c>
      <c r="I22" s="15">
        <v>0</v>
      </c>
      <c r="J22" s="15">
        <v>0.5</v>
      </c>
      <c r="K22" s="23"/>
      <c r="L22" s="24"/>
    </row>
    <row r="23" spans="1:12" ht="29.25" customHeight="1">
      <c r="A23" s="9">
        <v>20</v>
      </c>
      <c r="B23" s="14" t="s">
        <v>104</v>
      </c>
      <c r="C23" s="15">
        <v>8</v>
      </c>
      <c r="D23" s="15">
        <v>0</v>
      </c>
      <c r="E23" s="15">
        <v>0</v>
      </c>
      <c r="F23" s="15">
        <v>8</v>
      </c>
      <c r="G23" s="15">
        <v>0.005</v>
      </c>
      <c r="H23" s="15">
        <v>0</v>
      </c>
      <c r="I23" s="15">
        <v>0</v>
      </c>
      <c r="J23" s="15">
        <v>0.005</v>
      </c>
      <c r="K23" s="23"/>
      <c r="L23" s="24"/>
    </row>
    <row r="24" spans="1:12" ht="26.25" customHeight="1">
      <c r="A24" s="9">
        <v>21</v>
      </c>
      <c r="B24" s="14" t="s">
        <v>108</v>
      </c>
      <c r="C24" s="15">
        <v>83000</v>
      </c>
      <c r="D24" s="15">
        <v>0</v>
      </c>
      <c r="E24" s="15">
        <v>0</v>
      </c>
      <c r="F24" s="15">
        <v>83000</v>
      </c>
      <c r="G24" s="15">
        <v>0.06</v>
      </c>
      <c r="H24" s="15">
        <v>0</v>
      </c>
      <c r="I24" s="15">
        <v>0</v>
      </c>
      <c r="J24" s="15">
        <v>0.06</v>
      </c>
      <c r="K24" s="23"/>
      <c r="L24" s="24"/>
    </row>
    <row r="25" spans="1:12" ht="30.75" customHeight="1">
      <c r="A25" s="17"/>
      <c r="B25" s="17"/>
      <c r="C25" s="18">
        <f>SUM(C4:C24)</f>
        <v>87270.682</v>
      </c>
      <c r="D25" s="18">
        <f>SUM(D4:D24)</f>
        <v>112.78199999999998</v>
      </c>
      <c r="E25" s="18">
        <f>SUM(E9:E24)</f>
        <v>0</v>
      </c>
      <c r="F25" s="18">
        <f>SUM(F4:F24)</f>
        <v>87182.8</v>
      </c>
      <c r="G25" s="18">
        <f>SUM(G4:G24)</f>
        <v>138.745</v>
      </c>
      <c r="H25" s="18">
        <v>0</v>
      </c>
      <c r="I25" s="18">
        <v>0</v>
      </c>
      <c r="J25" s="18">
        <f>G25</f>
        <v>138.745</v>
      </c>
      <c r="K25" s="25"/>
      <c r="L25" s="26"/>
    </row>
    <row r="26" ht="14.25">
      <c r="B26" s="19" t="s">
        <v>351</v>
      </c>
    </row>
  </sheetData>
  <sheetProtection/>
  <autoFilter ref="A3:M26"/>
  <mergeCells count="9">
    <mergeCell ref="C1:J1"/>
    <mergeCell ref="C2:F2"/>
    <mergeCell ref="G2:J2"/>
    <mergeCell ref="A1:A3"/>
    <mergeCell ref="B1:B3"/>
    <mergeCell ref="K1:K3"/>
    <mergeCell ref="K4:K25"/>
    <mergeCell ref="L1:L3"/>
    <mergeCell ref="L4:L25"/>
  </mergeCells>
  <printOptions/>
  <pageMargins left="0.39305555555555555" right="0.39305555555555555" top="1" bottom="1" header="0.5" footer="0.5"/>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sheetPr>
    <pageSetUpPr fitToPage="1"/>
  </sheetPr>
  <dimension ref="A1:ET10"/>
  <sheetViews>
    <sheetView zoomScale="70" zoomScaleNormal="70" zoomScaleSheetLayoutView="100" workbookViewId="0" topLeftCell="A1">
      <selection activeCell="W3" sqref="W3"/>
    </sheetView>
  </sheetViews>
  <sheetFormatPr defaultColWidth="9.00390625" defaultRowHeight="14.25"/>
  <cols>
    <col min="1" max="1" width="16.625" style="3" customWidth="1"/>
    <col min="2" max="2" width="20.875" style="3" customWidth="1"/>
    <col min="3" max="3" width="15.75390625" style="3" customWidth="1"/>
    <col min="4" max="4" width="9.125" style="2" customWidth="1"/>
    <col min="5" max="5" width="36.875" style="3" customWidth="1"/>
    <col min="6" max="6" width="35.625" style="3" customWidth="1"/>
    <col min="7" max="7" width="21.75390625" style="3" customWidth="1"/>
    <col min="8" max="16384" width="9.00390625" style="3" customWidth="1"/>
  </cols>
  <sheetData>
    <row r="1" spans="1:150" s="17" customFormat="1" ht="31.5" customHeight="1">
      <c r="A1" s="6" t="s">
        <v>115</v>
      </c>
      <c r="B1" s="6" t="s">
        <v>116</v>
      </c>
      <c r="C1" s="6" t="s">
        <v>117</v>
      </c>
      <c r="D1" s="6" t="s">
        <v>118</v>
      </c>
      <c r="E1" s="6"/>
      <c r="F1" s="106"/>
      <c r="G1" s="6" t="s">
        <v>119</v>
      </c>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row>
    <row r="2" spans="1:150" s="17" customFormat="1" ht="33.75" customHeight="1">
      <c r="A2" s="6"/>
      <c r="B2" s="6"/>
      <c r="C2" s="6"/>
      <c r="D2" s="6" t="s">
        <v>12</v>
      </c>
      <c r="E2" s="6" t="s">
        <v>120</v>
      </c>
      <c r="F2" s="6" t="s">
        <v>121</v>
      </c>
      <c r="G2" s="6"/>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row>
    <row r="3" spans="1:150" s="17" customFormat="1" ht="162.75" customHeight="1">
      <c r="A3" s="107" t="s">
        <v>43</v>
      </c>
      <c r="B3" s="108" t="s">
        <v>122</v>
      </c>
      <c r="C3" s="108" t="s">
        <v>123</v>
      </c>
      <c r="D3" s="109">
        <v>1</v>
      </c>
      <c r="E3" s="110" t="s">
        <v>124</v>
      </c>
      <c r="F3" s="111" t="s">
        <v>125</v>
      </c>
      <c r="G3" s="112" t="s">
        <v>126</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row>
    <row r="4" spans="1:150" s="17" customFormat="1" ht="274.5" customHeight="1">
      <c r="A4" s="113"/>
      <c r="B4" s="114"/>
      <c r="C4" s="114"/>
      <c r="D4" s="109">
        <v>2</v>
      </c>
      <c r="E4" s="111" t="s">
        <v>127</v>
      </c>
      <c r="F4" s="115" t="s">
        <v>128</v>
      </c>
      <c r="G4" s="116"/>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row>
    <row r="5" spans="1:7" ht="186" customHeight="1">
      <c r="A5" s="113"/>
      <c r="B5" s="114"/>
      <c r="C5" s="114"/>
      <c r="D5" s="109">
        <v>3</v>
      </c>
      <c r="E5" s="111" t="s">
        <v>129</v>
      </c>
      <c r="F5" s="111" t="s">
        <v>130</v>
      </c>
      <c r="G5" s="116"/>
    </row>
    <row r="6" spans="1:7" ht="291.75" customHeight="1">
      <c r="A6" s="113"/>
      <c r="B6" s="114"/>
      <c r="C6" s="114"/>
      <c r="D6" s="109">
        <v>4</v>
      </c>
      <c r="E6" s="111" t="s">
        <v>131</v>
      </c>
      <c r="F6" s="111" t="s">
        <v>132</v>
      </c>
      <c r="G6" s="116"/>
    </row>
    <row r="7" spans="1:7" ht="139.5" customHeight="1">
      <c r="A7" s="113"/>
      <c r="B7" s="114"/>
      <c r="C7" s="114"/>
      <c r="D7" s="109">
        <v>5</v>
      </c>
      <c r="E7" s="111" t="s">
        <v>133</v>
      </c>
      <c r="F7" s="111" t="s">
        <v>134</v>
      </c>
      <c r="G7" s="116"/>
    </row>
    <row r="8" spans="1:7" ht="150" customHeight="1">
      <c r="A8" s="113"/>
      <c r="B8" s="114"/>
      <c r="C8" s="114"/>
      <c r="D8" s="109">
        <v>6</v>
      </c>
      <c r="E8" s="117" t="s">
        <v>135</v>
      </c>
      <c r="F8" s="111" t="s">
        <v>136</v>
      </c>
      <c r="G8" s="116"/>
    </row>
    <row r="9" spans="1:7" ht="93" customHeight="1">
      <c r="A9" s="113"/>
      <c r="B9" s="114"/>
      <c r="C9" s="114"/>
      <c r="D9" s="109">
        <v>7</v>
      </c>
      <c r="E9" s="111" t="s">
        <v>137</v>
      </c>
      <c r="F9" s="111" t="s">
        <v>138</v>
      </c>
      <c r="G9" s="116"/>
    </row>
    <row r="10" spans="1:7" ht="122.25" customHeight="1">
      <c r="A10" s="118"/>
      <c r="B10" s="119"/>
      <c r="C10" s="119"/>
      <c r="D10" s="109">
        <v>8</v>
      </c>
      <c r="E10" s="111" t="s">
        <v>139</v>
      </c>
      <c r="F10" s="111" t="s">
        <v>140</v>
      </c>
      <c r="G10" s="120"/>
    </row>
    <row r="11" ht="18.75" customHeight="1"/>
  </sheetData>
  <sheetProtection/>
  <mergeCells count="9">
    <mergeCell ref="D1:F1"/>
    <mergeCell ref="A1:A2"/>
    <mergeCell ref="A3:A10"/>
    <mergeCell ref="B1:B2"/>
    <mergeCell ref="B3:B10"/>
    <mergeCell ref="C1:C2"/>
    <mergeCell ref="C3:C10"/>
    <mergeCell ref="G1:G2"/>
    <mergeCell ref="G3:G10"/>
  </mergeCells>
  <printOptions/>
  <pageMargins left="0.75" right="0.75" top="1" bottom="1" header="0.5118055555555555" footer="0.5118055555555555"/>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view="pageBreakPreview" zoomScale="80" zoomScaleNormal="85" zoomScaleSheetLayoutView="80" workbookViewId="0" topLeftCell="A1">
      <selection activeCell="F1" sqref="F1"/>
    </sheetView>
  </sheetViews>
  <sheetFormatPr defaultColWidth="9.00390625" defaultRowHeight="408" customHeight="1"/>
  <cols>
    <col min="1" max="1" width="70.125" style="3" customWidth="1"/>
    <col min="2" max="2" width="44.00390625" style="3" customWidth="1"/>
    <col min="3" max="3" width="13.875" style="3" customWidth="1"/>
    <col min="4" max="4" width="11.75390625" style="3" customWidth="1"/>
    <col min="5" max="5" width="16.375" style="3" customWidth="1"/>
    <col min="6" max="6" width="27.25390625" style="3" customWidth="1"/>
    <col min="7" max="7" width="15.25390625" style="3" customWidth="1"/>
    <col min="8" max="16384" width="9.00390625" style="3" customWidth="1"/>
  </cols>
  <sheetData>
    <row r="1" spans="1:7" s="97" customFormat="1" ht="108" customHeight="1">
      <c r="A1" s="6" t="s">
        <v>141</v>
      </c>
      <c r="B1" s="6" t="s">
        <v>142</v>
      </c>
      <c r="C1" s="6" t="s">
        <v>143</v>
      </c>
      <c r="D1" s="6" t="s">
        <v>144</v>
      </c>
      <c r="E1" s="6" t="s">
        <v>145</v>
      </c>
      <c r="F1" s="6" t="s">
        <v>146</v>
      </c>
      <c r="G1" s="6" t="s">
        <v>147</v>
      </c>
    </row>
    <row r="2" spans="1:7" s="59" customFormat="1" ht="96.75" customHeight="1">
      <c r="A2" s="98" t="s">
        <v>148</v>
      </c>
      <c r="B2" s="99" t="s">
        <v>149</v>
      </c>
      <c r="C2" s="100">
        <v>4</v>
      </c>
      <c r="D2" s="49">
        <v>1</v>
      </c>
      <c r="E2" s="100">
        <v>4</v>
      </c>
      <c r="F2" s="49" t="s">
        <v>150</v>
      </c>
      <c r="G2" s="100"/>
    </row>
    <row r="3" spans="1:7" s="59" customFormat="1" ht="82.5" customHeight="1">
      <c r="A3" s="98" t="s">
        <v>151</v>
      </c>
      <c r="B3" s="98" t="s">
        <v>152</v>
      </c>
      <c r="C3" s="100"/>
      <c r="D3" s="49"/>
      <c r="E3" s="100"/>
      <c r="F3" s="49"/>
      <c r="G3" s="100"/>
    </row>
    <row r="4" spans="1:7" s="59" customFormat="1" ht="82.5" customHeight="1">
      <c r="A4" s="98" t="s">
        <v>153</v>
      </c>
      <c r="B4" s="98" t="s">
        <v>154</v>
      </c>
      <c r="C4" s="100"/>
      <c r="D4" s="49"/>
      <c r="E4" s="100"/>
      <c r="F4" s="49"/>
      <c r="G4" s="100"/>
    </row>
    <row r="5" spans="1:7" s="59" customFormat="1" ht="82.5" customHeight="1">
      <c r="A5" s="98" t="s">
        <v>155</v>
      </c>
      <c r="B5" s="98" t="s">
        <v>156</v>
      </c>
      <c r="C5" s="100"/>
      <c r="D5" s="49"/>
      <c r="E5" s="100"/>
      <c r="F5" s="49"/>
      <c r="G5" s="100"/>
    </row>
    <row r="6" spans="1:7" ht="82.5" customHeight="1">
      <c r="A6" s="101" t="s">
        <v>157</v>
      </c>
      <c r="B6" s="98" t="s">
        <v>158</v>
      </c>
      <c r="C6" s="100"/>
      <c r="D6" s="49"/>
      <c r="E6" s="100"/>
      <c r="F6" s="49"/>
      <c r="G6" s="100"/>
    </row>
    <row r="7" spans="1:7" ht="45" customHeight="1">
      <c r="A7" s="101"/>
      <c r="B7" s="98"/>
      <c r="C7" s="100"/>
      <c r="D7" s="49"/>
      <c r="E7" s="100"/>
      <c r="F7" s="49"/>
      <c r="G7" s="100"/>
    </row>
    <row r="8" spans="1:7" ht="82.5" customHeight="1" hidden="1">
      <c r="A8" s="101"/>
      <c r="B8" s="98"/>
      <c r="C8" s="100"/>
      <c r="D8" s="49"/>
      <c r="E8" s="100"/>
      <c r="F8" s="49"/>
      <c r="G8" s="100"/>
    </row>
    <row r="9" spans="1:7" ht="234" customHeight="1">
      <c r="A9" s="98" t="s">
        <v>159</v>
      </c>
      <c r="B9" s="98" t="s">
        <v>160</v>
      </c>
      <c r="C9" s="100"/>
      <c r="D9" s="49"/>
      <c r="E9" s="100"/>
      <c r="F9" s="49"/>
      <c r="G9" s="100"/>
    </row>
    <row r="10" spans="1:7" ht="82.5" customHeight="1">
      <c r="A10" s="102" t="s">
        <v>161</v>
      </c>
      <c r="B10" s="102" t="s">
        <v>162</v>
      </c>
      <c r="C10" s="100"/>
      <c r="D10" s="49"/>
      <c r="E10" s="100"/>
      <c r="F10" s="49"/>
      <c r="G10" s="100"/>
    </row>
    <row r="11" spans="1:7" ht="82.5" customHeight="1">
      <c r="A11" s="103" t="s">
        <v>163</v>
      </c>
      <c r="B11" s="104" t="s">
        <v>164</v>
      </c>
      <c r="C11" s="100"/>
      <c r="D11" s="49"/>
      <c r="E11" s="100"/>
      <c r="F11" s="49"/>
      <c r="G11" s="100"/>
    </row>
    <row r="12" spans="1:7" ht="82.5" customHeight="1">
      <c r="A12" s="72" t="s">
        <v>165</v>
      </c>
      <c r="B12" s="101" t="s">
        <v>166</v>
      </c>
      <c r="C12" s="100"/>
      <c r="D12" s="49"/>
      <c r="E12" s="100"/>
      <c r="F12" s="49"/>
      <c r="G12" s="100"/>
    </row>
    <row r="13" spans="1:7" ht="48" customHeight="1">
      <c r="A13" s="72"/>
      <c r="B13" s="101"/>
      <c r="C13" s="100"/>
      <c r="D13" s="49"/>
      <c r="E13" s="100"/>
      <c r="F13" s="49"/>
      <c r="G13" s="100"/>
    </row>
    <row r="14" spans="1:7" ht="7.5" customHeight="1" hidden="1">
      <c r="A14" s="72"/>
      <c r="B14" s="101"/>
      <c r="C14" s="100"/>
      <c r="D14" s="49"/>
      <c r="E14" s="100"/>
      <c r="F14" s="49"/>
      <c r="G14" s="100"/>
    </row>
    <row r="15" spans="1:7" ht="82.5" customHeight="1" hidden="1">
      <c r="A15" s="72"/>
      <c r="B15" s="101"/>
      <c r="C15" s="100"/>
      <c r="D15" s="49"/>
      <c r="E15" s="100"/>
      <c r="F15" s="49"/>
      <c r="G15" s="100"/>
    </row>
    <row r="16" spans="1:7" ht="82.5" customHeight="1">
      <c r="A16" s="103" t="s">
        <v>167</v>
      </c>
      <c r="B16" s="105" t="s">
        <v>168</v>
      </c>
      <c r="C16" s="100"/>
      <c r="D16" s="49"/>
      <c r="E16" s="100"/>
      <c r="F16" s="49"/>
      <c r="G16" s="100"/>
    </row>
    <row r="17" spans="1:7" ht="82.5" customHeight="1">
      <c r="A17" s="103" t="s">
        <v>169</v>
      </c>
      <c r="B17" s="101" t="s">
        <v>170</v>
      </c>
      <c r="C17" s="100"/>
      <c r="D17" s="49"/>
      <c r="E17" s="100"/>
      <c r="F17" s="49"/>
      <c r="G17" s="100"/>
    </row>
    <row r="18" spans="1:7" ht="82.5" customHeight="1">
      <c r="A18" s="98" t="s">
        <v>171</v>
      </c>
      <c r="B18" s="98" t="s">
        <v>172</v>
      </c>
      <c r="C18" s="100"/>
      <c r="D18" s="49"/>
      <c r="E18" s="100"/>
      <c r="F18" s="49"/>
      <c r="G18" s="100"/>
    </row>
    <row r="19" spans="1:7" ht="82.5" customHeight="1">
      <c r="A19" s="101" t="s">
        <v>173</v>
      </c>
      <c r="B19" s="98" t="s">
        <v>174</v>
      </c>
      <c r="C19" s="100"/>
      <c r="D19" s="49"/>
      <c r="E19" s="100"/>
      <c r="F19" s="49"/>
      <c r="G19" s="100"/>
    </row>
    <row r="20" spans="1:7" ht="28.5" customHeight="1">
      <c r="A20" s="101"/>
      <c r="B20" s="98"/>
      <c r="C20" s="100"/>
      <c r="D20" s="49"/>
      <c r="E20" s="100"/>
      <c r="F20" s="49"/>
      <c r="G20" s="100"/>
    </row>
    <row r="21" spans="1:7" ht="91.5" customHeight="1">
      <c r="A21" s="98" t="s">
        <v>175</v>
      </c>
      <c r="B21" s="98" t="s">
        <v>176</v>
      </c>
      <c r="C21" s="100"/>
      <c r="D21" s="49"/>
      <c r="E21" s="100"/>
      <c r="F21" s="49"/>
      <c r="G21" s="100"/>
    </row>
  </sheetData>
  <sheetProtection/>
  <mergeCells count="11">
    <mergeCell ref="A6:A8"/>
    <mergeCell ref="A12:A15"/>
    <mergeCell ref="A19:A20"/>
    <mergeCell ref="B6:B8"/>
    <mergeCell ref="B12:B15"/>
    <mergeCell ref="B19:B20"/>
    <mergeCell ref="C2:C21"/>
    <mergeCell ref="D2:D21"/>
    <mergeCell ref="E2:E21"/>
    <mergeCell ref="F2:F21"/>
    <mergeCell ref="G2:G21"/>
  </mergeCells>
  <printOptions/>
  <pageMargins left="0.7513888888888889" right="0.7513888888888889" top="1" bottom="1" header="0.5118055555555555" footer="0.5118055555555555"/>
  <pageSetup fitToHeight="1" fitToWidth="1" horizontalDpi="600" verticalDpi="600" orientation="landscape" paperSize="9" scale="27"/>
  <rowBreaks count="2" manualBreakCount="2">
    <brk id="11" max="6" man="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pane ySplit="2" topLeftCell="A3" activePane="bottomLeft" state="frozen"/>
      <selection pane="bottomLeft" activeCell="G30" sqref="G30"/>
    </sheetView>
  </sheetViews>
  <sheetFormatPr defaultColWidth="9.00390625" defaultRowHeight="14.25"/>
  <cols>
    <col min="1" max="1" width="7.375" style="91" customWidth="1"/>
    <col min="2" max="2" width="37.25390625" style="2" customWidth="1"/>
    <col min="3" max="3" width="12.125" style="2" customWidth="1"/>
    <col min="4" max="4" width="13.00390625" style="2" customWidth="1"/>
    <col min="5" max="5" width="15.625" style="2" customWidth="1"/>
    <col min="6" max="6" width="13.625" style="2" customWidth="1"/>
    <col min="7" max="7" width="13.125" style="2" customWidth="1"/>
    <col min="8" max="8" width="16.125" style="3" customWidth="1"/>
    <col min="9" max="9" width="28.125" style="3" customWidth="1"/>
    <col min="10" max="16384" width="9.00390625" style="3" customWidth="1"/>
  </cols>
  <sheetData>
    <row r="1" spans="1:9" s="59" customFormat="1" ht="36" customHeight="1">
      <c r="A1" s="92"/>
      <c r="B1" s="6" t="s">
        <v>177</v>
      </c>
      <c r="C1" s="6"/>
      <c r="D1" s="6"/>
      <c r="E1" s="6"/>
      <c r="F1" s="6"/>
      <c r="G1" s="6"/>
      <c r="H1" s="6"/>
      <c r="I1" s="6" t="s">
        <v>178</v>
      </c>
    </row>
    <row r="2" spans="1:9" s="59" customFormat="1" ht="64.5" customHeight="1">
      <c r="A2" s="93" t="s">
        <v>12</v>
      </c>
      <c r="B2" s="93" t="s">
        <v>179</v>
      </c>
      <c r="C2" s="93" t="s">
        <v>180</v>
      </c>
      <c r="D2" s="93" t="s">
        <v>181</v>
      </c>
      <c r="E2" s="93" t="s">
        <v>182</v>
      </c>
      <c r="F2" s="93" t="s">
        <v>183</v>
      </c>
      <c r="G2" s="93" t="s">
        <v>184</v>
      </c>
      <c r="H2" s="43" t="s">
        <v>185</v>
      </c>
      <c r="I2" s="6"/>
    </row>
    <row r="3" spans="1:9" s="59" customFormat="1" ht="15" customHeight="1">
      <c r="A3" s="94">
        <v>1</v>
      </c>
      <c r="B3" s="94" t="s">
        <v>28</v>
      </c>
      <c r="C3" s="95">
        <v>2.88</v>
      </c>
      <c r="D3" s="95">
        <v>2.88</v>
      </c>
      <c r="E3" s="95">
        <v>1.039</v>
      </c>
      <c r="F3" s="95">
        <v>0</v>
      </c>
      <c r="G3" s="95">
        <v>0</v>
      </c>
      <c r="H3" s="95">
        <v>0</v>
      </c>
      <c r="I3" s="94" t="s">
        <v>186</v>
      </c>
    </row>
    <row r="4" spans="1:9" s="59" customFormat="1" ht="15.75" customHeight="1">
      <c r="A4" s="94">
        <v>2</v>
      </c>
      <c r="B4" s="94" t="s">
        <v>36</v>
      </c>
      <c r="C4" s="95">
        <v>4.529</v>
      </c>
      <c r="D4" s="95">
        <v>4.529</v>
      </c>
      <c r="E4" s="95">
        <v>0</v>
      </c>
      <c r="F4" s="92">
        <v>0</v>
      </c>
      <c r="G4" s="92">
        <v>0</v>
      </c>
      <c r="H4" s="96">
        <v>0</v>
      </c>
      <c r="I4" s="94" t="s">
        <v>186</v>
      </c>
    </row>
    <row r="5" spans="1:9" s="59" customFormat="1" ht="15.75" customHeight="1">
      <c r="A5" s="94">
        <v>3</v>
      </c>
      <c r="B5" s="94" t="s">
        <v>39</v>
      </c>
      <c r="C5" s="95">
        <v>0</v>
      </c>
      <c r="D5" s="95">
        <v>0</v>
      </c>
      <c r="E5" s="95">
        <v>0.802</v>
      </c>
      <c r="F5" s="92">
        <v>0</v>
      </c>
      <c r="G5" s="92">
        <v>0</v>
      </c>
      <c r="H5" s="96">
        <v>0</v>
      </c>
      <c r="I5" s="94"/>
    </row>
    <row r="6" spans="1:9" s="59" customFormat="1" ht="15.75" customHeight="1">
      <c r="A6" s="94">
        <v>3</v>
      </c>
      <c r="B6" s="94" t="s">
        <v>44</v>
      </c>
      <c r="C6" s="95">
        <v>0.8</v>
      </c>
      <c r="D6" s="95">
        <v>0.5</v>
      </c>
      <c r="E6" s="95">
        <v>0</v>
      </c>
      <c r="F6" s="92">
        <v>0.3</v>
      </c>
      <c r="G6" s="92">
        <v>0.1</v>
      </c>
      <c r="H6" s="96">
        <v>0</v>
      </c>
      <c r="I6" s="94" t="s">
        <v>186</v>
      </c>
    </row>
    <row r="7" spans="1:9" s="59" customFormat="1" ht="15.75" customHeight="1">
      <c r="A7" s="94">
        <v>4</v>
      </c>
      <c r="B7" s="94" t="s">
        <v>47</v>
      </c>
      <c r="C7" s="95">
        <v>0.899</v>
      </c>
      <c r="D7" s="95">
        <v>0.899</v>
      </c>
      <c r="E7" s="95">
        <v>0</v>
      </c>
      <c r="F7" s="95">
        <v>0.449</v>
      </c>
      <c r="G7" s="95">
        <v>0.059</v>
      </c>
      <c r="H7" s="96">
        <v>0</v>
      </c>
      <c r="I7" s="96" t="s">
        <v>186</v>
      </c>
    </row>
    <row r="8" spans="1:10" s="2" customFormat="1" ht="20.25" customHeight="1">
      <c r="A8" s="95">
        <v>5</v>
      </c>
      <c r="B8" s="94" t="s">
        <v>187</v>
      </c>
      <c r="C8" s="95">
        <v>0</v>
      </c>
      <c r="D8" s="95">
        <v>0</v>
      </c>
      <c r="E8" s="95">
        <v>0</v>
      </c>
      <c r="F8" s="95">
        <v>0.24</v>
      </c>
      <c r="G8" s="95">
        <v>0.03</v>
      </c>
      <c r="H8" s="95">
        <v>0</v>
      </c>
      <c r="I8" s="94" t="s">
        <v>186</v>
      </c>
      <c r="J8" s="51"/>
    </row>
    <row r="9" spans="1:10" s="2" customFormat="1" ht="20.25" customHeight="1">
      <c r="A9" s="95">
        <v>6</v>
      </c>
      <c r="B9" s="94" t="s">
        <v>53</v>
      </c>
      <c r="C9" s="95">
        <v>0</v>
      </c>
      <c r="D9" s="95">
        <v>0</v>
      </c>
      <c r="E9" s="95">
        <v>0.187</v>
      </c>
      <c r="F9" s="95">
        <v>0</v>
      </c>
      <c r="G9" s="95">
        <v>0</v>
      </c>
      <c r="H9" s="95">
        <v>0</v>
      </c>
      <c r="I9" s="94" t="s">
        <v>186</v>
      </c>
      <c r="J9" s="51"/>
    </row>
    <row r="10" spans="1:10" s="2" customFormat="1" ht="15.75" customHeight="1">
      <c r="A10" s="95">
        <v>7</v>
      </c>
      <c r="B10" s="94" t="s">
        <v>188</v>
      </c>
      <c r="C10" s="95">
        <v>0</v>
      </c>
      <c r="D10" s="95">
        <v>0</v>
      </c>
      <c r="E10" s="95">
        <v>0.727</v>
      </c>
      <c r="F10" s="95">
        <v>0</v>
      </c>
      <c r="G10" s="95">
        <v>0</v>
      </c>
      <c r="H10" s="95">
        <v>0</v>
      </c>
      <c r="I10" s="94" t="s">
        <v>186</v>
      </c>
      <c r="J10" s="51"/>
    </row>
    <row r="11" spans="1:10" s="2" customFormat="1" ht="15.75" customHeight="1">
      <c r="A11" s="95">
        <v>8</v>
      </c>
      <c r="B11" s="94" t="s">
        <v>67</v>
      </c>
      <c r="C11" s="95">
        <v>0</v>
      </c>
      <c r="D11" s="95">
        <v>0</v>
      </c>
      <c r="E11" s="95">
        <v>0.423</v>
      </c>
      <c r="F11" s="95">
        <v>0</v>
      </c>
      <c r="G11" s="95">
        <v>0</v>
      </c>
      <c r="H11" s="95">
        <v>0</v>
      </c>
      <c r="I11" s="94" t="s">
        <v>186</v>
      </c>
      <c r="J11" s="51"/>
    </row>
    <row r="12" spans="1:10" s="2" customFormat="1" ht="15.75" customHeight="1">
      <c r="A12" s="95">
        <v>9</v>
      </c>
      <c r="B12" s="94" t="s">
        <v>70</v>
      </c>
      <c r="C12" s="95">
        <v>0</v>
      </c>
      <c r="D12" s="95">
        <v>0</v>
      </c>
      <c r="E12" s="95">
        <v>0.297</v>
      </c>
      <c r="F12" s="95">
        <v>0</v>
      </c>
      <c r="G12" s="95">
        <v>0</v>
      </c>
      <c r="H12" s="95">
        <v>0</v>
      </c>
      <c r="I12" s="94" t="s">
        <v>186</v>
      </c>
      <c r="J12" s="51"/>
    </row>
    <row r="13" spans="1:10" s="2" customFormat="1" ht="15.75" customHeight="1">
      <c r="A13" s="95">
        <v>10</v>
      </c>
      <c r="B13" s="94" t="s">
        <v>76</v>
      </c>
      <c r="C13" s="95">
        <v>0</v>
      </c>
      <c r="D13" s="95">
        <v>0</v>
      </c>
      <c r="E13" s="95">
        <v>1.256</v>
      </c>
      <c r="F13" s="95">
        <v>0</v>
      </c>
      <c r="G13" s="95">
        <v>0</v>
      </c>
      <c r="H13" s="95">
        <v>0</v>
      </c>
      <c r="I13" s="94" t="s">
        <v>186</v>
      </c>
      <c r="J13" s="51"/>
    </row>
    <row r="14" spans="1:9" ht="14.25">
      <c r="A14" s="95">
        <v>11</v>
      </c>
      <c r="B14" s="94" t="s">
        <v>79</v>
      </c>
      <c r="C14" s="95">
        <v>2.407</v>
      </c>
      <c r="D14" s="95">
        <v>2.407</v>
      </c>
      <c r="E14" s="95">
        <v>0.6</v>
      </c>
      <c r="F14" s="95">
        <v>0.82</v>
      </c>
      <c r="G14" s="95">
        <v>0.08</v>
      </c>
      <c r="H14" s="95">
        <v>0</v>
      </c>
      <c r="I14" s="94" t="s">
        <v>186</v>
      </c>
    </row>
    <row r="15" spans="1:9" ht="14.25">
      <c r="A15" s="95">
        <v>12</v>
      </c>
      <c r="B15" s="94" t="s">
        <v>82</v>
      </c>
      <c r="C15" s="95">
        <v>0.816</v>
      </c>
      <c r="D15" s="95">
        <v>0.816</v>
      </c>
      <c r="E15" s="95">
        <v>0</v>
      </c>
      <c r="F15" s="95">
        <v>0</v>
      </c>
      <c r="G15" s="95">
        <v>0</v>
      </c>
      <c r="H15" s="95">
        <v>0</v>
      </c>
      <c r="I15" s="94" t="s">
        <v>186</v>
      </c>
    </row>
    <row r="16" spans="1:9" ht="14.25">
      <c r="A16" s="95">
        <v>13</v>
      </c>
      <c r="B16" s="94" t="s">
        <v>85</v>
      </c>
      <c r="C16" s="95">
        <v>0.15</v>
      </c>
      <c r="D16" s="95">
        <v>0.15</v>
      </c>
      <c r="E16" s="95">
        <v>0</v>
      </c>
      <c r="F16" s="95">
        <v>1.953</v>
      </c>
      <c r="G16" s="95">
        <v>0.26</v>
      </c>
      <c r="H16" s="95">
        <v>0</v>
      </c>
      <c r="I16" s="94" t="s">
        <v>186</v>
      </c>
    </row>
    <row r="17" spans="1:9" ht="14.25">
      <c r="A17" s="95">
        <v>14</v>
      </c>
      <c r="B17" s="94" t="s">
        <v>91</v>
      </c>
      <c r="C17" s="95">
        <v>0.175</v>
      </c>
      <c r="D17" s="95">
        <v>0.82</v>
      </c>
      <c r="E17" s="95">
        <v>0.665</v>
      </c>
      <c r="F17" s="95">
        <v>0</v>
      </c>
      <c r="G17" s="95">
        <v>0</v>
      </c>
      <c r="H17" s="95">
        <v>0</v>
      </c>
      <c r="I17" s="95" t="s">
        <v>186</v>
      </c>
    </row>
    <row r="18" spans="1:9" ht="14.25">
      <c r="A18" s="95">
        <v>15</v>
      </c>
      <c r="B18" s="94" t="s">
        <v>104</v>
      </c>
      <c r="C18" s="95">
        <v>0</v>
      </c>
      <c r="D18" s="95">
        <v>0</v>
      </c>
      <c r="E18" s="95">
        <v>0.12</v>
      </c>
      <c r="F18" s="95">
        <v>0.179</v>
      </c>
      <c r="G18" s="95">
        <v>0.026</v>
      </c>
      <c r="H18" s="95">
        <v>0</v>
      </c>
      <c r="I18" s="95" t="s">
        <v>186</v>
      </c>
    </row>
    <row r="19" spans="1:9" ht="14.25">
      <c r="A19" s="95">
        <v>16</v>
      </c>
      <c r="B19" s="94" t="s">
        <v>108</v>
      </c>
      <c r="C19" s="95">
        <v>0</v>
      </c>
      <c r="D19" s="95">
        <v>0</v>
      </c>
      <c r="E19" s="95">
        <v>0</v>
      </c>
      <c r="F19" s="95">
        <v>0</v>
      </c>
      <c r="G19" s="95">
        <v>0</v>
      </c>
      <c r="H19" s="95">
        <v>0</v>
      </c>
      <c r="I19" s="95" t="s">
        <v>186</v>
      </c>
    </row>
    <row r="20" spans="1:9" ht="14.25">
      <c r="A20" s="95"/>
      <c r="B20" s="94"/>
      <c r="C20" s="95">
        <f>SUM(C3:C19)</f>
        <v>12.656000000000002</v>
      </c>
      <c r="D20" s="95">
        <f>SUM(D3:D19)</f>
        <v>13.001000000000001</v>
      </c>
      <c r="E20" s="95">
        <f>SUM(E3:E19)</f>
        <v>6.116</v>
      </c>
      <c r="F20" s="95">
        <f>SUM(F3:F19)</f>
        <v>3.941</v>
      </c>
      <c r="G20" s="95">
        <f>SUM(G3:G19)</f>
        <v>0.555</v>
      </c>
      <c r="H20" s="95">
        <f>SUM(H10:H19)</f>
        <v>0</v>
      </c>
      <c r="I20" s="94"/>
    </row>
    <row r="21" spans="1:9" ht="14.25">
      <c r="A21" s="95"/>
      <c r="B21" s="94"/>
      <c r="C21" s="95"/>
      <c r="D21" s="95"/>
      <c r="E21" s="95"/>
      <c r="F21" s="92"/>
      <c r="G21" s="92"/>
      <c r="H21" s="96"/>
      <c r="I21" s="94"/>
    </row>
    <row r="22" spans="1:9" ht="14.25">
      <c r="A22" s="95"/>
      <c r="B22" s="94"/>
      <c r="C22" s="95"/>
      <c r="D22" s="95"/>
      <c r="E22" s="95"/>
      <c r="F22" s="92"/>
      <c r="G22" s="92"/>
      <c r="H22" s="96"/>
      <c r="I22" s="94"/>
    </row>
    <row r="23" spans="1:9" ht="14.25">
      <c r="A23" s="95"/>
      <c r="B23" s="94"/>
      <c r="C23" s="95"/>
      <c r="D23" s="95"/>
      <c r="E23" s="95"/>
      <c r="F23" s="92"/>
      <c r="G23" s="92"/>
      <c r="H23" s="96"/>
      <c r="I23" s="94"/>
    </row>
    <row r="24" spans="1:9" ht="14.25">
      <c r="A24" s="95"/>
      <c r="B24" s="94"/>
      <c r="C24" s="95"/>
      <c r="D24" s="95"/>
      <c r="E24" s="95"/>
      <c r="F24" s="92"/>
      <c r="G24" s="92"/>
      <c r="H24" s="96"/>
      <c r="I24" s="94"/>
    </row>
    <row r="25" spans="1:9" ht="14.25">
      <c r="A25" s="95"/>
      <c r="B25" s="94"/>
      <c r="C25" s="95"/>
      <c r="D25" s="95"/>
      <c r="E25" s="95"/>
      <c r="F25" s="92"/>
      <c r="G25" s="92"/>
      <c r="H25" s="96"/>
      <c r="I25" s="94"/>
    </row>
  </sheetData>
  <sheetProtection/>
  <autoFilter ref="A2:J20"/>
  <mergeCells count="2">
    <mergeCell ref="B1:H1"/>
    <mergeCell ref="I1:I2"/>
  </mergeCells>
  <printOptions/>
  <pageMargins left="0.75" right="0.75" top="1" bottom="1" header="0.5" footer="0.5"/>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Q12"/>
  <sheetViews>
    <sheetView zoomScale="85" zoomScaleNormal="85" zoomScaleSheetLayoutView="100" workbookViewId="0" topLeftCell="A1">
      <pane ySplit="2" topLeftCell="A3" activePane="bottomLeft" state="frozen"/>
      <selection pane="bottomLeft" activeCell="P4" sqref="P4"/>
    </sheetView>
  </sheetViews>
  <sheetFormatPr defaultColWidth="9.00390625" defaultRowHeight="14.25"/>
  <cols>
    <col min="1" max="6" width="9.125" style="0" customWidth="1"/>
    <col min="7" max="7" width="3.375" style="79" customWidth="1"/>
    <col min="8" max="8" width="17.00390625" style="0" customWidth="1"/>
    <col min="9" max="9" width="9.625" style="0" customWidth="1"/>
    <col min="10" max="10" width="13.125" style="0" customWidth="1"/>
    <col min="11" max="11" width="11.625" style="0" customWidth="1"/>
    <col min="12" max="12" width="4.875" style="0" customWidth="1"/>
    <col min="13" max="13" width="21.875" style="0" customWidth="1"/>
    <col min="14" max="14" width="9.00390625" style="0" customWidth="1"/>
    <col min="15" max="15" width="20.25390625" style="0" customWidth="1"/>
    <col min="16" max="16" width="14.00390625" style="79" customWidth="1"/>
    <col min="17" max="17" width="8.75390625" style="0" customWidth="1"/>
  </cols>
  <sheetData>
    <row r="1" spans="1:17" s="27" customFormat="1" ht="34.5" customHeight="1">
      <c r="A1" s="30" t="s">
        <v>189</v>
      </c>
      <c r="B1" s="30" t="s">
        <v>190</v>
      </c>
      <c r="C1" s="30" t="s">
        <v>191</v>
      </c>
      <c r="D1" s="30" t="s">
        <v>192</v>
      </c>
      <c r="E1" s="30" t="s">
        <v>190</v>
      </c>
      <c r="F1" s="30" t="s">
        <v>191</v>
      </c>
      <c r="G1" s="30" t="s">
        <v>193</v>
      </c>
      <c r="H1" s="30"/>
      <c r="I1" s="30"/>
      <c r="J1" s="30"/>
      <c r="K1" s="30"/>
      <c r="L1" s="30" t="s">
        <v>194</v>
      </c>
      <c r="M1" s="30"/>
      <c r="N1" s="30"/>
      <c r="O1" s="30"/>
      <c r="P1" s="30"/>
      <c r="Q1" s="30" t="s">
        <v>147</v>
      </c>
    </row>
    <row r="2" spans="1:17" s="29" customFormat="1" ht="93.75" customHeight="1">
      <c r="A2" s="30"/>
      <c r="B2" s="30"/>
      <c r="C2" s="30"/>
      <c r="D2" s="30"/>
      <c r="E2" s="30"/>
      <c r="F2" s="30"/>
      <c r="G2" s="30" t="s">
        <v>12</v>
      </c>
      <c r="H2" s="36" t="s">
        <v>195</v>
      </c>
      <c r="I2" s="36" t="s">
        <v>196</v>
      </c>
      <c r="J2" s="36" t="s">
        <v>197</v>
      </c>
      <c r="K2" s="36" t="s">
        <v>198</v>
      </c>
      <c r="L2" s="36" t="s">
        <v>12</v>
      </c>
      <c r="M2" s="36" t="s">
        <v>199</v>
      </c>
      <c r="N2" s="36" t="s">
        <v>200</v>
      </c>
      <c r="O2" s="36" t="s">
        <v>201</v>
      </c>
      <c r="P2" s="30" t="s">
        <v>198</v>
      </c>
      <c r="Q2" s="30"/>
    </row>
    <row r="3" spans="1:17" s="78" customFormat="1" ht="142.5" customHeight="1">
      <c r="A3" s="80">
        <v>0</v>
      </c>
      <c r="B3" s="80">
        <v>0</v>
      </c>
      <c r="C3" s="80">
        <v>0</v>
      </c>
      <c r="D3" s="80">
        <v>0</v>
      </c>
      <c r="E3" s="80">
        <v>0</v>
      </c>
      <c r="F3" s="80">
        <v>0</v>
      </c>
      <c r="G3" s="81">
        <v>0</v>
      </c>
      <c r="H3" s="82" t="s">
        <v>202</v>
      </c>
      <c r="I3" s="85" t="s">
        <v>22</v>
      </c>
      <c r="J3" s="82" t="s">
        <v>22</v>
      </c>
      <c r="K3" s="85" t="s">
        <v>22</v>
      </c>
      <c r="L3" s="81">
        <v>0</v>
      </c>
      <c r="M3" s="82" t="s">
        <v>202</v>
      </c>
      <c r="N3" s="85" t="s">
        <v>22</v>
      </c>
      <c r="O3" s="86" t="s">
        <v>22</v>
      </c>
      <c r="P3" s="85" t="s">
        <v>22</v>
      </c>
      <c r="Q3" s="90" t="s">
        <v>22</v>
      </c>
    </row>
    <row r="4" spans="1:17" s="29" customFormat="1" ht="132" customHeight="1">
      <c r="A4" s="83"/>
      <c r="B4" s="83"/>
      <c r="C4" s="83"/>
      <c r="D4" s="83"/>
      <c r="E4" s="83"/>
      <c r="F4" s="83"/>
      <c r="G4" s="34"/>
      <c r="H4" s="84"/>
      <c r="I4" s="84"/>
      <c r="J4" s="87"/>
      <c r="K4" s="88"/>
      <c r="L4" s="34"/>
      <c r="M4" s="89"/>
      <c r="N4" s="83"/>
      <c r="O4" s="89"/>
      <c r="P4" s="34"/>
      <c r="Q4" s="83"/>
    </row>
    <row r="5" spans="1:17" ht="120" customHeight="1">
      <c r="A5" s="83"/>
      <c r="B5" s="83"/>
      <c r="C5" s="83"/>
      <c r="D5" s="83"/>
      <c r="E5" s="83"/>
      <c r="F5" s="83"/>
      <c r="G5" s="34"/>
      <c r="H5" s="83"/>
      <c r="I5" s="83"/>
      <c r="J5" s="83"/>
      <c r="K5" s="83"/>
      <c r="L5" s="34"/>
      <c r="M5" s="89"/>
      <c r="N5" s="83"/>
      <c r="O5" s="89"/>
      <c r="P5" s="34"/>
      <c r="Q5" s="83"/>
    </row>
    <row r="6" spans="1:17" ht="111" customHeight="1">
      <c r="A6" s="83"/>
      <c r="B6" s="83"/>
      <c r="C6" s="83"/>
      <c r="D6" s="83"/>
      <c r="E6" s="83"/>
      <c r="F6" s="83"/>
      <c r="G6" s="34"/>
      <c r="H6" s="83"/>
      <c r="I6" s="83"/>
      <c r="J6" s="83"/>
      <c r="K6" s="83"/>
      <c r="L6" s="34"/>
      <c r="M6" s="89"/>
      <c r="N6" s="83"/>
      <c r="O6" s="89"/>
      <c r="P6" s="34"/>
      <c r="Q6" s="83"/>
    </row>
    <row r="7" spans="1:17" ht="111" customHeight="1">
      <c r="A7" s="83"/>
      <c r="B7" s="83"/>
      <c r="C7" s="83"/>
      <c r="D7" s="83"/>
      <c r="E7" s="83"/>
      <c r="F7" s="83"/>
      <c r="G7" s="34"/>
      <c r="H7" s="83"/>
      <c r="I7" s="83"/>
      <c r="J7" s="83"/>
      <c r="K7" s="83"/>
      <c r="L7" s="34"/>
      <c r="M7" s="89"/>
      <c r="N7" s="83"/>
      <c r="O7" s="89"/>
      <c r="P7" s="34"/>
      <c r="Q7" s="83"/>
    </row>
    <row r="8" spans="1:17" ht="144" customHeight="1">
      <c r="A8" s="83"/>
      <c r="B8" s="83"/>
      <c r="C8" s="83"/>
      <c r="D8" s="83"/>
      <c r="E8" s="83"/>
      <c r="F8" s="83"/>
      <c r="G8" s="34"/>
      <c r="H8" s="83"/>
      <c r="I8" s="83"/>
      <c r="J8" s="83"/>
      <c r="K8" s="83"/>
      <c r="L8" s="34"/>
      <c r="M8" s="89"/>
      <c r="N8" s="83"/>
      <c r="O8" s="89"/>
      <c r="P8" s="34"/>
      <c r="Q8" s="83"/>
    </row>
    <row r="9" spans="1:17" ht="81" customHeight="1">
      <c r="A9" s="83"/>
      <c r="B9" s="83"/>
      <c r="C9" s="83"/>
      <c r="D9" s="83"/>
      <c r="E9" s="83"/>
      <c r="F9" s="83"/>
      <c r="G9" s="34"/>
      <c r="H9" s="83"/>
      <c r="I9" s="83"/>
      <c r="J9" s="83"/>
      <c r="K9" s="83"/>
      <c r="L9" s="34"/>
      <c r="M9" s="89"/>
      <c r="N9" s="83"/>
      <c r="O9" s="89"/>
      <c r="P9" s="34"/>
      <c r="Q9" s="83"/>
    </row>
    <row r="10" spans="1:17" ht="111" customHeight="1">
      <c r="A10" s="83"/>
      <c r="B10" s="83"/>
      <c r="C10" s="83"/>
      <c r="D10" s="83"/>
      <c r="E10" s="83"/>
      <c r="F10" s="83"/>
      <c r="G10" s="34"/>
      <c r="H10" s="83"/>
      <c r="I10" s="83"/>
      <c r="J10" s="83"/>
      <c r="K10" s="83"/>
      <c r="L10" s="34"/>
      <c r="M10" s="89"/>
      <c r="N10" s="83"/>
      <c r="O10" s="89"/>
      <c r="P10" s="34"/>
      <c r="Q10" s="83"/>
    </row>
    <row r="11" spans="1:17" ht="133.5" customHeight="1">
      <c r="A11" s="83"/>
      <c r="B11" s="83"/>
      <c r="C11" s="83"/>
      <c r="D11" s="83"/>
      <c r="E11" s="83"/>
      <c r="F11" s="83"/>
      <c r="G11" s="34"/>
      <c r="H11" s="83"/>
      <c r="I11" s="83"/>
      <c r="J11" s="83"/>
      <c r="K11" s="83"/>
      <c r="L11" s="83"/>
      <c r="M11" s="89"/>
      <c r="N11" s="83"/>
      <c r="O11" s="89"/>
      <c r="P11" s="34"/>
      <c r="Q11" s="83"/>
    </row>
    <row r="12" spans="1:17" ht="87" customHeight="1">
      <c r="A12" s="83"/>
      <c r="B12" s="83"/>
      <c r="C12" s="83"/>
      <c r="D12" s="83"/>
      <c r="E12" s="83"/>
      <c r="F12" s="83"/>
      <c r="G12" s="34"/>
      <c r="H12" s="83"/>
      <c r="I12" s="83"/>
      <c r="J12" s="83"/>
      <c r="K12" s="83"/>
      <c r="L12" s="83"/>
      <c r="M12" s="89"/>
      <c r="N12" s="83"/>
      <c r="O12" s="89"/>
      <c r="P12" s="34"/>
      <c r="Q12" s="83"/>
    </row>
    <row r="13" ht="186.75" customHeight="1"/>
  </sheetData>
  <sheetProtection/>
  <autoFilter ref="A2:Q12"/>
  <mergeCells count="9">
    <mergeCell ref="G1:K1"/>
    <mergeCell ref="L1:P1"/>
    <mergeCell ref="A1:A2"/>
    <mergeCell ref="B1:B2"/>
    <mergeCell ref="C1:C2"/>
    <mergeCell ref="D1:D2"/>
    <mergeCell ref="E1:E2"/>
    <mergeCell ref="F1:F2"/>
    <mergeCell ref="Q1:Q2"/>
  </mergeCells>
  <printOptions/>
  <pageMargins left="0.39305555555555555" right="0.39305555555555555" top="1" bottom="1" header="0.5" footer="0.5"/>
  <pageSetup fitToHeight="1" fitToWidth="1" horizontalDpi="600" verticalDpi="600" orientation="landscape" paperSize="9" scale="33"/>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view="pageBreakPreview" zoomScaleSheetLayoutView="100" workbookViewId="0" topLeftCell="A1">
      <selection activeCell="E43" sqref="E43"/>
    </sheetView>
  </sheetViews>
  <sheetFormatPr defaultColWidth="9.00390625" defaultRowHeight="14.25"/>
  <cols>
    <col min="1" max="1" width="14.25390625" style="2" customWidth="1"/>
    <col min="2" max="2" width="13.125" style="2" customWidth="1"/>
    <col min="3" max="3" width="20.125" style="2" customWidth="1"/>
    <col min="4" max="4" width="42.375" style="2" customWidth="1"/>
    <col min="5" max="5" width="37.00390625" style="2" customWidth="1"/>
    <col min="6" max="16384" width="9.00390625" style="2" customWidth="1"/>
  </cols>
  <sheetData>
    <row r="1" spans="1:6" s="51" customFormat="1" ht="30" customHeight="1">
      <c r="A1" s="6" t="s">
        <v>203</v>
      </c>
      <c r="B1" s="6" t="s">
        <v>204</v>
      </c>
      <c r="C1" s="6" t="s">
        <v>205</v>
      </c>
      <c r="D1" s="6" t="s">
        <v>206</v>
      </c>
      <c r="E1" s="6"/>
      <c r="F1" s="6"/>
    </row>
    <row r="2" spans="1:6" s="51" customFormat="1" ht="30" customHeight="1">
      <c r="A2" s="6"/>
      <c r="B2" s="6"/>
      <c r="C2" s="6"/>
      <c r="D2" s="6"/>
      <c r="E2" s="6"/>
      <c r="F2" s="6"/>
    </row>
    <row r="3" spans="1:6" s="51" customFormat="1" ht="30" customHeight="1">
      <c r="A3" s="21" t="s">
        <v>207</v>
      </c>
      <c r="B3" s="22" t="s">
        <v>32</v>
      </c>
      <c r="C3" s="67" t="s">
        <v>208</v>
      </c>
      <c r="D3" s="68" t="s">
        <v>209</v>
      </c>
      <c r="E3" s="68" t="s">
        <v>210</v>
      </c>
      <c r="F3" s="68" t="s">
        <v>211</v>
      </c>
    </row>
    <row r="4" spans="1:6" s="51" customFormat="1" ht="30" customHeight="1">
      <c r="A4" s="24"/>
      <c r="B4" s="24"/>
      <c r="C4" s="69"/>
      <c r="D4" s="70" t="s">
        <v>212</v>
      </c>
      <c r="E4" s="71" t="s">
        <v>213</v>
      </c>
      <c r="F4" s="18">
        <v>0</v>
      </c>
    </row>
    <row r="5" spans="1:6" s="51" customFormat="1" ht="30" customHeight="1">
      <c r="A5" s="24"/>
      <c r="B5" s="24"/>
      <c r="C5" s="69"/>
      <c r="D5" s="70" t="s">
        <v>214</v>
      </c>
      <c r="E5" s="71" t="s">
        <v>215</v>
      </c>
      <c r="F5" s="18">
        <v>0</v>
      </c>
    </row>
    <row r="6" spans="1:6" ht="28.5">
      <c r="A6" s="24"/>
      <c r="B6" s="24"/>
      <c r="C6" s="69"/>
      <c r="D6" s="70" t="s">
        <v>216</v>
      </c>
      <c r="E6" s="71" t="s">
        <v>217</v>
      </c>
      <c r="F6" s="18">
        <v>0</v>
      </c>
    </row>
    <row r="7" spans="1:6" ht="42.75">
      <c r="A7" s="24"/>
      <c r="B7" s="24"/>
      <c r="C7" s="69"/>
      <c r="D7" s="70" t="s">
        <v>218</v>
      </c>
      <c r="E7" s="71" t="s">
        <v>219</v>
      </c>
      <c r="F7" s="18">
        <v>0</v>
      </c>
    </row>
    <row r="8" spans="1:6" ht="57">
      <c r="A8" s="24"/>
      <c r="B8" s="24"/>
      <c r="C8" s="69"/>
      <c r="D8" s="70" t="s">
        <v>220</v>
      </c>
      <c r="E8" s="71" t="s">
        <v>221</v>
      </c>
      <c r="F8" s="18">
        <v>-1</v>
      </c>
    </row>
    <row r="9" spans="1:6" ht="42.75">
      <c r="A9" s="24"/>
      <c r="B9" s="24"/>
      <c r="C9" s="69"/>
      <c r="D9" s="70" t="s">
        <v>222</v>
      </c>
      <c r="E9" s="71" t="s">
        <v>223</v>
      </c>
      <c r="F9" s="18">
        <v>0</v>
      </c>
    </row>
    <row r="10" spans="1:6" ht="42.75">
      <c r="A10" s="24"/>
      <c r="B10" s="24"/>
      <c r="C10" s="69"/>
      <c r="D10" s="70" t="s">
        <v>224</v>
      </c>
      <c r="E10" s="71" t="s">
        <v>225</v>
      </c>
      <c r="F10" s="18">
        <v>0</v>
      </c>
    </row>
    <row r="11" spans="1:6" ht="28.5">
      <c r="A11" s="24"/>
      <c r="B11" s="24"/>
      <c r="C11" s="69"/>
      <c r="D11" s="72" t="s">
        <v>226</v>
      </c>
      <c r="E11" s="73" t="s">
        <v>227</v>
      </c>
      <c r="F11" s="18">
        <v>0</v>
      </c>
    </row>
    <row r="12" spans="1:6" ht="28.5">
      <c r="A12" s="24"/>
      <c r="B12" s="24"/>
      <c r="C12" s="69"/>
      <c r="D12" s="70" t="s">
        <v>228</v>
      </c>
      <c r="E12" s="71" t="s">
        <v>229</v>
      </c>
      <c r="F12" s="18">
        <v>0</v>
      </c>
    </row>
    <row r="13" spans="1:6" ht="14.25">
      <c r="A13" s="24"/>
      <c r="B13" s="24"/>
      <c r="C13" s="69"/>
      <c r="D13" s="70" t="s">
        <v>230</v>
      </c>
      <c r="E13" s="71" t="s">
        <v>231</v>
      </c>
      <c r="F13" s="18">
        <v>0</v>
      </c>
    </row>
    <row r="14" spans="1:6" ht="42.75">
      <c r="A14" s="24"/>
      <c r="B14" s="24"/>
      <c r="C14" s="69"/>
      <c r="D14" s="70" t="s">
        <v>232</v>
      </c>
      <c r="E14" s="74" t="s">
        <v>233</v>
      </c>
      <c r="F14" s="18">
        <v>0</v>
      </c>
    </row>
    <row r="15" spans="1:6" ht="28.5">
      <c r="A15" s="24"/>
      <c r="B15" s="24"/>
      <c r="C15" s="69"/>
      <c r="D15" s="70" t="s">
        <v>234</v>
      </c>
      <c r="E15" s="74" t="s">
        <v>235</v>
      </c>
      <c r="F15" s="18">
        <v>0</v>
      </c>
    </row>
    <row r="16" spans="1:6" ht="28.5">
      <c r="A16" s="24"/>
      <c r="B16" s="24"/>
      <c r="C16" s="69"/>
      <c r="D16" s="70" t="s">
        <v>236</v>
      </c>
      <c r="E16" s="74" t="s">
        <v>237</v>
      </c>
      <c r="F16" s="18">
        <v>0</v>
      </c>
    </row>
    <row r="17" spans="1:6" ht="57">
      <c r="A17" s="24"/>
      <c r="B17" s="24"/>
      <c r="C17" s="69"/>
      <c r="D17" s="70" t="s">
        <v>238</v>
      </c>
      <c r="E17" s="71" t="s">
        <v>239</v>
      </c>
      <c r="F17" s="18">
        <v>0</v>
      </c>
    </row>
    <row r="18" spans="1:6" ht="28.5">
      <c r="A18" s="24"/>
      <c r="B18" s="24"/>
      <c r="C18" s="69"/>
      <c r="D18" s="70" t="s">
        <v>240</v>
      </c>
      <c r="E18" s="71" t="s">
        <v>241</v>
      </c>
      <c r="F18" s="18">
        <v>0</v>
      </c>
    </row>
    <row r="19" spans="1:6" ht="57">
      <c r="A19" s="24"/>
      <c r="B19" s="24"/>
      <c r="C19" s="69"/>
      <c r="D19" s="70" t="s">
        <v>242</v>
      </c>
      <c r="E19" s="71" t="s">
        <v>243</v>
      </c>
      <c r="F19" s="47">
        <v>0</v>
      </c>
    </row>
    <row r="20" spans="1:6" ht="99.75">
      <c r="A20" s="24"/>
      <c r="B20" s="24"/>
      <c r="C20" s="69"/>
      <c r="D20" s="70" t="s">
        <v>244</v>
      </c>
      <c r="E20" s="71" t="s">
        <v>243</v>
      </c>
      <c r="F20" s="18">
        <v>0</v>
      </c>
    </row>
    <row r="21" spans="1:6" ht="14.25">
      <c r="A21" s="24"/>
      <c r="B21" s="24"/>
      <c r="C21" s="69"/>
      <c r="D21" s="70" t="s">
        <v>245</v>
      </c>
      <c r="E21" s="71" t="s">
        <v>246</v>
      </c>
      <c r="F21" s="18">
        <v>0</v>
      </c>
    </row>
    <row r="22" spans="1:6" ht="28.5">
      <c r="A22" s="24"/>
      <c r="B22" s="24"/>
      <c r="C22" s="69"/>
      <c r="D22" s="70" t="s">
        <v>247</v>
      </c>
      <c r="E22" s="71" t="s">
        <v>248</v>
      </c>
      <c r="F22" s="18">
        <v>0</v>
      </c>
    </row>
    <row r="23" spans="1:6" ht="28.5">
      <c r="A23" s="24"/>
      <c r="B23" s="24"/>
      <c r="C23" s="69"/>
      <c r="D23" s="70" t="s">
        <v>249</v>
      </c>
      <c r="E23" s="71" t="s">
        <v>243</v>
      </c>
      <c r="F23" s="18">
        <v>0</v>
      </c>
    </row>
    <row r="24" spans="1:6" ht="28.5">
      <c r="A24" s="24"/>
      <c r="B24" s="24"/>
      <c r="C24" s="69"/>
      <c r="D24" s="70" t="s">
        <v>250</v>
      </c>
      <c r="E24" s="71" t="s">
        <v>251</v>
      </c>
      <c r="F24" s="47">
        <v>0</v>
      </c>
    </row>
    <row r="25" spans="1:6" ht="42.75">
      <c r="A25" s="24"/>
      <c r="B25" s="24"/>
      <c r="C25" s="69"/>
      <c r="D25" s="70" t="s">
        <v>252</v>
      </c>
      <c r="E25" s="71" t="s">
        <v>248</v>
      </c>
      <c r="F25" s="18">
        <v>0</v>
      </c>
    </row>
    <row r="26" spans="1:6" ht="14.25">
      <c r="A26" s="24"/>
      <c r="B26" s="24"/>
      <c r="C26" s="69"/>
      <c r="D26" s="70" t="s">
        <v>253</v>
      </c>
      <c r="E26" s="70" t="s">
        <v>254</v>
      </c>
      <c r="F26" s="70">
        <v>0</v>
      </c>
    </row>
    <row r="27" spans="1:6" ht="14.25">
      <c r="A27" s="26"/>
      <c r="B27" s="26"/>
      <c r="C27" s="75"/>
      <c r="D27" s="76" t="s">
        <v>255</v>
      </c>
      <c r="E27" s="77"/>
      <c r="F27" s="18">
        <v>8</v>
      </c>
    </row>
  </sheetData>
  <sheetProtection/>
  <mergeCells count="8">
    <mergeCell ref="D27:E27"/>
    <mergeCell ref="A1:A2"/>
    <mergeCell ref="A3:A27"/>
    <mergeCell ref="B1:B2"/>
    <mergeCell ref="B3:B27"/>
    <mergeCell ref="C1:C2"/>
    <mergeCell ref="C3:C27"/>
    <mergeCell ref="D1:F2"/>
  </mergeCells>
  <printOptions/>
  <pageMargins left="0.7513888888888889" right="0.7513888888888889" top="1" bottom="1" header="0.5" footer="0.5"/>
  <pageSetup fitToHeight="0"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AI14"/>
  <sheetViews>
    <sheetView zoomScaleSheetLayoutView="100" workbookViewId="0" topLeftCell="N1">
      <selection activeCell="AI3" sqref="AI3"/>
    </sheetView>
  </sheetViews>
  <sheetFormatPr defaultColWidth="9.00390625" defaultRowHeight="14.25"/>
  <cols>
    <col min="1" max="1" width="8.375" style="3" customWidth="1"/>
    <col min="2" max="2" width="9.875" style="3" customWidth="1"/>
    <col min="3" max="3" width="6.125" style="3" customWidth="1"/>
    <col min="4" max="4" width="6.00390625" style="3" customWidth="1"/>
    <col min="5" max="5" width="7.125" style="3" customWidth="1"/>
    <col min="6" max="6" width="8.125" style="3" customWidth="1"/>
    <col min="7" max="8" width="6.00390625" style="3" customWidth="1"/>
    <col min="9" max="9" width="7.875" style="3" customWidth="1"/>
    <col min="10" max="10" width="31.875" style="3" customWidth="1"/>
    <col min="11" max="11" width="10.00390625" style="3" customWidth="1"/>
    <col min="12" max="12" width="15.625" style="3" customWidth="1"/>
    <col min="13" max="13" width="17.00390625" style="3" customWidth="1"/>
    <col min="14" max="14" width="11.00390625" style="3" customWidth="1"/>
    <col min="15" max="15" width="13.25390625" style="3" customWidth="1"/>
    <col min="16" max="16" width="12.125" style="3" customWidth="1"/>
    <col min="17" max="17" width="11.375" style="3" customWidth="1"/>
    <col min="18" max="18" width="11.25390625" style="3" customWidth="1"/>
    <col min="19" max="19" width="8.625" style="3" customWidth="1"/>
    <col min="20" max="20" width="14.875" style="3" customWidth="1"/>
    <col min="21" max="21" width="9.625" style="3" customWidth="1"/>
    <col min="22" max="23" width="6.625" style="3" customWidth="1"/>
    <col min="24" max="28" width="8.875" style="3" customWidth="1"/>
    <col min="29" max="29" width="8.00390625" style="3" customWidth="1"/>
    <col min="30" max="30" width="11.875" style="3" customWidth="1"/>
    <col min="31" max="31" width="9.625" style="3" customWidth="1"/>
    <col min="32" max="32" width="13.125" style="3" customWidth="1"/>
    <col min="33" max="33" width="12.125" style="3" customWidth="1"/>
    <col min="34" max="34" width="19.25390625" style="3" customWidth="1"/>
    <col min="35" max="16384" width="9.00390625" style="3" customWidth="1"/>
  </cols>
  <sheetData>
    <row r="1" spans="1:35" s="49" customFormat="1" ht="70.5" customHeight="1">
      <c r="A1" s="6" t="s">
        <v>256</v>
      </c>
      <c r="B1" s="6"/>
      <c r="C1" s="6"/>
      <c r="D1" s="6"/>
      <c r="E1" s="6"/>
      <c r="F1" s="6"/>
      <c r="G1" s="6"/>
      <c r="H1" s="6"/>
      <c r="I1" s="6" t="s">
        <v>257</v>
      </c>
      <c r="J1" s="6" t="s">
        <v>258</v>
      </c>
      <c r="K1" s="6" t="s">
        <v>259</v>
      </c>
      <c r="L1" s="6" t="s">
        <v>260</v>
      </c>
      <c r="M1" s="6" t="s">
        <v>261</v>
      </c>
      <c r="N1" s="6" t="s">
        <v>262</v>
      </c>
      <c r="O1" s="6"/>
      <c r="P1" s="6" t="s">
        <v>263</v>
      </c>
      <c r="Q1" s="6"/>
      <c r="R1" s="6" t="s">
        <v>264</v>
      </c>
      <c r="S1" s="6" t="s">
        <v>265</v>
      </c>
      <c r="T1" s="6"/>
      <c r="U1" s="6"/>
      <c r="V1" s="6"/>
      <c r="W1" s="6"/>
      <c r="X1" s="6"/>
      <c r="Y1" s="6"/>
      <c r="Z1" s="6"/>
      <c r="AA1" s="6"/>
      <c r="AB1" s="6"/>
      <c r="AC1" s="6" t="s">
        <v>266</v>
      </c>
      <c r="AD1" s="6"/>
      <c r="AE1" s="6"/>
      <c r="AF1" s="6" t="s">
        <v>267</v>
      </c>
      <c r="AG1" s="6" t="s">
        <v>268</v>
      </c>
      <c r="AH1" s="6" t="s">
        <v>147</v>
      </c>
      <c r="AI1" s="65"/>
    </row>
    <row r="2" spans="1:35" s="50" customFormat="1" ht="118.5" customHeight="1">
      <c r="A2" s="6" t="s">
        <v>269</v>
      </c>
      <c r="B2" s="6" t="s">
        <v>270</v>
      </c>
      <c r="C2" s="6" t="s">
        <v>271</v>
      </c>
      <c r="D2" s="6" t="s">
        <v>272</v>
      </c>
      <c r="E2" s="6" t="s">
        <v>273</v>
      </c>
      <c r="F2" s="6" t="s">
        <v>274</v>
      </c>
      <c r="G2" s="6" t="s">
        <v>275</v>
      </c>
      <c r="H2" s="6" t="s">
        <v>276</v>
      </c>
      <c r="I2" s="6"/>
      <c r="J2" s="6"/>
      <c r="K2" s="6"/>
      <c r="L2" s="6"/>
      <c r="M2" s="6"/>
      <c r="N2" s="6" t="s">
        <v>277</v>
      </c>
      <c r="O2" s="6" t="s">
        <v>278</v>
      </c>
      <c r="P2" s="6" t="s">
        <v>279</v>
      </c>
      <c r="Q2" s="6" t="s">
        <v>280</v>
      </c>
      <c r="R2" s="6"/>
      <c r="S2" s="6" t="s">
        <v>281</v>
      </c>
      <c r="T2" s="6" t="s">
        <v>282</v>
      </c>
      <c r="U2" s="56" t="s">
        <v>283</v>
      </c>
      <c r="V2" s="56" t="s">
        <v>284</v>
      </c>
      <c r="W2" s="6" t="s">
        <v>275</v>
      </c>
      <c r="X2" s="6" t="s">
        <v>276</v>
      </c>
      <c r="Y2" s="6" t="s">
        <v>285</v>
      </c>
      <c r="Z2" s="56" t="s">
        <v>286</v>
      </c>
      <c r="AA2" s="56" t="s">
        <v>287</v>
      </c>
      <c r="AB2" s="56" t="s">
        <v>288</v>
      </c>
      <c r="AC2" s="6" t="s">
        <v>183</v>
      </c>
      <c r="AD2" s="6" t="s">
        <v>184</v>
      </c>
      <c r="AE2" s="6" t="s">
        <v>185</v>
      </c>
      <c r="AF2" s="6"/>
      <c r="AG2" s="6"/>
      <c r="AH2" s="6"/>
      <c r="AI2" s="66"/>
    </row>
    <row r="3" spans="1:34" s="51" customFormat="1" ht="340.5" customHeight="1">
      <c r="A3" s="52" t="s">
        <v>289</v>
      </c>
      <c r="B3" s="52" t="s">
        <v>290</v>
      </c>
      <c r="C3" s="52" t="s">
        <v>291</v>
      </c>
      <c r="D3" s="52" t="s">
        <v>292</v>
      </c>
      <c r="E3" s="52" t="s">
        <v>293</v>
      </c>
      <c r="F3" s="53">
        <v>100</v>
      </c>
      <c r="G3" s="52" t="s">
        <v>22</v>
      </c>
      <c r="H3" s="52" t="s">
        <v>22</v>
      </c>
      <c r="I3" s="53">
        <v>100</v>
      </c>
      <c r="J3" s="54" t="s">
        <v>294</v>
      </c>
      <c r="K3" s="18">
        <v>6</v>
      </c>
      <c r="L3" s="18">
        <v>56940</v>
      </c>
      <c r="M3" s="18">
        <v>56940</v>
      </c>
      <c r="N3" s="47" t="s">
        <v>202</v>
      </c>
      <c r="O3" s="18" t="s">
        <v>202</v>
      </c>
      <c r="P3" s="55">
        <v>100</v>
      </c>
      <c r="Q3" s="55">
        <v>100</v>
      </c>
      <c r="R3" s="55">
        <v>100</v>
      </c>
      <c r="S3" s="44" t="s">
        <v>295</v>
      </c>
      <c r="T3" s="57" t="s">
        <v>296</v>
      </c>
      <c r="U3" s="52">
        <v>100</v>
      </c>
      <c r="V3" s="52" t="s">
        <v>22</v>
      </c>
      <c r="W3" s="18" t="s">
        <v>22</v>
      </c>
      <c r="X3" s="18" t="s">
        <v>22</v>
      </c>
      <c r="Y3" s="60" t="s">
        <v>297</v>
      </c>
      <c r="Z3" s="18" t="s">
        <v>43</v>
      </c>
      <c r="AA3" s="44" t="s">
        <v>298</v>
      </c>
      <c r="AB3" s="44" t="s">
        <v>299</v>
      </c>
      <c r="AC3" s="18">
        <v>3.941</v>
      </c>
      <c r="AD3" s="18">
        <v>0.555</v>
      </c>
      <c r="AE3" s="18" t="s">
        <v>22</v>
      </c>
      <c r="AF3" s="18" t="s">
        <v>22</v>
      </c>
      <c r="AG3" s="18" t="s">
        <v>202</v>
      </c>
      <c r="AH3" s="45"/>
    </row>
    <row r="4" spans="21:26" ht="14.25">
      <c r="U4" s="58"/>
      <c r="V4" s="59"/>
      <c r="W4" s="59"/>
      <c r="X4" s="59"/>
      <c r="Y4" s="61"/>
      <c r="Z4" s="59"/>
    </row>
    <row r="5" spans="21:26" ht="14.25">
      <c r="U5" s="58"/>
      <c r="V5" s="59"/>
      <c r="W5" s="59"/>
      <c r="X5" s="59"/>
      <c r="Y5" s="61"/>
      <c r="Z5" s="59"/>
    </row>
    <row r="6" spans="21:26" ht="14.25">
      <c r="U6" s="59"/>
      <c r="V6" s="59"/>
      <c r="W6" s="59"/>
      <c r="X6" s="59"/>
      <c r="Y6" s="59"/>
      <c r="Z6" s="59"/>
    </row>
    <row r="7" spans="25:29" ht="14.25">
      <c r="Y7" s="59"/>
      <c r="Z7" s="59"/>
      <c r="AA7" s="59"/>
      <c r="AB7" s="59"/>
      <c r="AC7" s="59"/>
    </row>
    <row r="8" spans="25:31" ht="14.25">
      <c r="Y8" s="59"/>
      <c r="Z8" s="62"/>
      <c r="AA8" s="62"/>
      <c r="AB8" s="62"/>
      <c r="AC8" s="62"/>
      <c r="AD8" s="63"/>
      <c r="AE8" s="63"/>
    </row>
    <row r="9" spans="25:31" ht="14.25">
      <c r="Y9" s="59"/>
      <c r="Z9" s="61"/>
      <c r="AA9" s="61"/>
      <c r="AB9" s="61"/>
      <c r="AC9" s="62"/>
      <c r="AD9" s="63"/>
      <c r="AE9" s="63"/>
    </row>
    <row r="10" spans="25:29" ht="14.25">
      <c r="Y10" s="59"/>
      <c r="Z10" s="58"/>
      <c r="AA10" s="59"/>
      <c r="AB10" s="59"/>
      <c r="AC10" s="59"/>
    </row>
    <row r="11" spans="25:29" ht="14.25">
      <c r="Y11" s="59"/>
      <c r="Z11" s="64"/>
      <c r="AA11" s="64"/>
      <c r="AB11" s="64"/>
      <c r="AC11" s="59"/>
    </row>
    <row r="12" spans="25:29" ht="14.25">
      <c r="Y12" s="59"/>
      <c r="Z12" s="64"/>
      <c r="AA12" s="64"/>
      <c r="AB12" s="64"/>
      <c r="AC12" s="59"/>
    </row>
    <row r="13" spans="25:29" ht="14.25">
      <c r="Y13" s="59"/>
      <c r="Z13" s="59"/>
      <c r="AA13" s="59"/>
      <c r="AB13" s="59"/>
      <c r="AC13" s="59"/>
    </row>
    <row r="14" spans="25:29" ht="14.25">
      <c r="Y14" s="59"/>
      <c r="Z14" s="59"/>
      <c r="AA14" s="59"/>
      <c r="AB14" s="59"/>
      <c r="AC14" s="59"/>
    </row>
  </sheetData>
  <sheetProtection/>
  <mergeCells count="14">
    <mergeCell ref="A1:H1"/>
    <mergeCell ref="N1:O1"/>
    <mergeCell ref="P1:Q1"/>
    <mergeCell ref="S1:AB1"/>
    <mergeCell ref="AC1:AE1"/>
    <mergeCell ref="I1:I2"/>
    <mergeCell ref="J1:J2"/>
    <mergeCell ref="K1:K2"/>
    <mergeCell ref="L1:L2"/>
    <mergeCell ref="M1:M2"/>
    <mergeCell ref="R1:R2"/>
    <mergeCell ref="AF1:AF2"/>
    <mergeCell ref="AG1:AG2"/>
    <mergeCell ref="AH1:AH2"/>
  </mergeCells>
  <printOptions/>
  <pageMargins left="0.7513888888888889" right="0.7513888888888889" top="1" bottom="1" header="0.5" footer="0.5"/>
  <pageSetup fitToHeight="1" fitToWidth="1" horizontalDpi="300" verticalDpi="300" orientation="landscape" paperSize="9" scale="33"/>
</worksheet>
</file>

<file path=xl/worksheets/sheet8.xml><?xml version="1.0" encoding="utf-8"?>
<worksheet xmlns="http://schemas.openxmlformats.org/spreadsheetml/2006/main" xmlns:r="http://schemas.openxmlformats.org/officeDocument/2006/relationships">
  <sheetPr>
    <pageSetUpPr fitToPage="1"/>
  </sheetPr>
  <dimension ref="A1:S3"/>
  <sheetViews>
    <sheetView zoomScaleSheetLayoutView="100" workbookViewId="0" topLeftCell="B1">
      <selection activeCell="S3" sqref="S3"/>
    </sheetView>
  </sheetViews>
  <sheetFormatPr defaultColWidth="9.00390625" defaultRowHeight="14.25"/>
  <cols>
    <col min="1" max="1" width="13.375" style="3" customWidth="1"/>
    <col min="2" max="2" width="17.375" style="3" customWidth="1"/>
    <col min="3" max="3" width="9.00390625" style="3" customWidth="1"/>
    <col min="4" max="4" width="15.50390625" style="3" customWidth="1"/>
    <col min="5" max="7" width="9.00390625" style="3" customWidth="1"/>
    <col min="8" max="8" width="16.75390625" style="3" customWidth="1"/>
    <col min="9" max="9" width="16.125" style="3" customWidth="1"/>
    <col min="10" max="10" width="13.375" style="3" customWidth="1"/>
    <col min="11" max="11" width="13.625" style="3" customWidth="1"/>
    <col min="12" max="12" width="13.50390625" style="3" customWidth="1"/>
    <col min="13" max="14" width="9.00390625" style="3" customWidth="1"/>
    <col min="15" max="16" width="9.375" style="3" bestFit="1" customWidth="1"/>
    <col min="17" max="17" width="12.875" style="3" customWidth="1"/>
    <col min="18" max="16384" width="9.00390625" style="3" customWidth="1"/>
  </cols>
  <sheetData>
    <row r="1" spans="1:19" s="42" customFormat="1" ht="60" customHeight="1">
      <c r="A1" s="6" t="s">
        <v>300</v>
      </c>
      <c r="B1" s="6"/>
      <c r="C1" s="6"/>
      <c r="D1" s="6"/>
      <c r="E1" s="6"/>
      <c r="F1" s="6"/>
      <c r="G1" s="6" t="s">
        <v>301</v>
      </c>
      <c r="H1" s="6" t="s">
        <v>302</v>
      </c>
      <c r="I1" s="6"/>
      <c r="J1" s="6" t="s">
        <v>303</v>
      </c>
      <c r="K1" s="6" t="s">
        <v>304</v>
      </c>
      <c r="L1" s="6"/>
      <c r="M1" s="6" t="s">
        <v>305</v>
      </c>
      <c r="N1" s="6" t="s">
        <v>306</v>
      </c>
      <c r="O1" s="6" t="s">
        <v>307</v>
      </c>
      <c r="P1" s="6"/>
      <c r="Q1" s="6"/>
      <c r="R1" s="6"/>
      <c r="S1" s="6" t="s">
        <v>147</v>
      </c>
    </row>
    <row r="2" spans="1:19" s="42" customFormat="1" ht="187.5" customHeight="1">
      <c r="A2" s="6" t="s">
        <v>308</v>
      </c>
      <c r="B2" s="43" t="s">
        <v>309</v>
      </c>
      <c r="C2" s="6" t="s">
        <v>310</v>
      </c>
      <c r="D2" s="6" t="s">
        <v>311</v>
      </c>
      <c r="E2" s="43" t="s">
        <v>275</v>
      </c>
      <c r="F2" s="6" t="s">
        <v>276</v>
      </c>
      <c r="G2" s="6"/>
      <c r="H2" s="6" t="s">
        <v>312</v>
      </c>
      <c r="I2" s="6" t="s">
        <v>278</v>
      </c>
      <c r="J2" s="6"/>
      <c r="K2" s="6" t="s">
        <v>313</v>
      </c>
      <c r="L2" s="6" t="s">
        <v>311</v>
      </c>
      <c r="M2" s="6"/>
      <c r="N2" s="6"/>
      <c r="O2" s="6" t="s">
        <v>180</v>
      </c>
      <c r="P2" s="6" t="s">
        <v>181</v>
      </c>
      <c r="Q2" s="6" t="s">
        <v>314</v>
      </c>
      <c r="R2" s="43" t="s">
        <v>315</v>
      </c>
      <c r="S2" s="6"/>
    </row>
    <row r="3" spans="1:17" s="18" customFormat="1" ht="57.75" customHeight="1">
      <c r="A3" s="44" t="s">
        <v>316</v>
      </c>
      <c r="B3" s="45">
        <v>4</v>
      </c>
      <c r="C3" s="18" t="s">
        <v>317</v>
      </c>
      <c r="D3" s="46">
        <v>1</v>
      </c>
      <c r="E3" s="47" t="s">
        <v>202</v>
      </c>
      <c r="F3" s="18">
        <v>0</v>
      </c>
      <c r="G3" s="18">
        <v>14</v>
      </c>
      <c r="H3" s="18">
        <v>0</v>
      </c>
      <c r="I3" s="18">
        <v>0</v>
      </c>
      <c r="J3" s="45" t="s">
        <v>318</v>
      </c>
      <c r="K3" s="18">
        <v>15</v>
      </c>
      <c r="L3" s="48">
        <v>1</v>
      </c>
      <c r="M3" s="45" t="s">
        <v>319</v>
      </c>
      <c r="N3" s="18" t="s">
        <v>202</v>
      </c>
      <c r="O3" s="18">
        <v>12.656</v>
      </c>
      <c r="P3" s="18">
        <v>13.001</v>
      </c>
      <c r="Q3" s="18">
        <v>6.116</v>
      </c>
    </row>
  </sheetData>
  <sheetProtection selectLockedCells="1" selectUnlockedCells="1"/>
  <mergeCells count="9">
    <mergeCell ref="A1:F1"/>
    <mergeCell ref="H1:I1"/>
    <mergeCell ref="K1:L1"/>
    <mergeCell ref="O1:R1"/>
    <mergeCell ref="G1:G2"/>
    <mergeCell ref="J1:J2"/>
    <mergeCell ref="M1:M2"/>
    <mergeCell ref="N1:N2"/>
    <mergeCell ref="S1:S2"/>
  </mergeCells>
  <printOptions/>
  <pageMargins left="0.7513888888888889" right="0.7513888888888889" top="1" bottom="1" header="0.5" footer="0.5"/>
  <pageSetup fitToHeight="1" fitToWidth="1" horizontalDpi="600" verticalDpi="600" orientation="landscape" paperSize="9" scale="54"/>
</worksheet>
</file>

<file path=xl/worksheets/sheet9.xml><?xml version="1.0" encoding="utf-8"?>
<worksheet xmlns="http://schemas.openxmlformats.org/spreadsheetml/2006/main" xmlns:r="http://schemas.openxmlformats.org/officeDocument/2006/relationships">
  <sheetPr>
    <pageSetUpPr fitToPage="1"/>
  </sheetPr>
  <dimension ref="A1:J3"/>
  <sheetViews>
    <sheetView zoomScaleSheetLayoutView="100" workbookViewId="0" topLeftCell="A1">
      <selection activeCell="F10" sqref="F10"/>
    </sheetView>
  </sheetViews>
  <sheetFormatPr defaultColWidth="9.00390625" defaultRowHeight="14.25"/>
  <cols>
    <col min="1" max="1" width="7.00390625" style="0" customWidth="1"/>
    <col min="2" max="2" width="17.375" style="0" customWidth="1"/>
    <col min="3" max="3" width="17.25390625" style="0" customWidth="1"/>
    <col min="5" max="5" width="7.75390625" style="0" customWidth="1"/>
    <col min="6" max="6" width="12.625" style="0" customWidth="1"/>
    <col min="7" max="7" width="12.00390625" style="0" customWidth="1"/>
    <col min="8" max="8" width="30.125" style="0" customWidth="1"/>
  </cols>
  <sheetData>
    <row r="1" spans="1:10" ht="30" customHeight="1">
      <c r="A1" s="30" t="s">
        <v>320</v>
      </c>
      <c r="B1" s="30"/>
      <c r="C1" s="30"/>
      <c r="D1" s="30"/>
      <c r="E1" s="30"/>
      <c r="F1" s="30" t="s">
        <v>321</v>
      </c>
      <c r="G1" s="30"/>
      <c r="H1" s="30"/>
      <c r="I1" s="30" t="s">
        <v>147</v>
      </c>
      <c r="J1" s="40"/>
    </row>
    <row r="2" spans="1:10" ht="72" customHeight="1">
      <c r="A2" s="36" t="s">
        <v>322</v>
      </c>
      <c r="B2" s="30" t="s">
        <v>323</v>
      </c>
      <c r="C2" s="30" t="s">
        <v>311</v>
      </c>
      <c r="D2" s="36" t="s">
        <v>275</v>
      </c>
      <c r="E2" s="36" t="s">
        <v>276</v>
      </c>
      <c r="F2" s="36" t="s">
        <v>324</v>
      </c>
      <c r="G2" s="36" t="s">
        <v>325</v>
      </c>
      <c r="H2" s="36" t="s">
        <v>326</v>
      </c>
      <c r="I2" s="30"/>
      <c r="J2" s="41"/>
    </row>
    <row r="3" spans="1:9" ht="96" customHeight="1">
      <c r="A3" s="37" t="s">
        <v>22</v>
      </c>
      <c r="B3" s="38">
        <v>1</v>
      </c>
      <c r="C3" s="39" t="s">
        <v>327</v>
      </c>
      <c r="D3" s="38" t="s">
        <v>22</v>
      </c>
      <c r="E3" s="38" t="s">
        <v>22</v>
      </c>
      <c r="F3" s="38" t="s">
        <v>202</v>
      </c>
      <c r="G3" s="38" t="s">
        <v>22</v>
      </c>
      <c r="H3" s="38" t="s">
        <v>22</v>
      </c>
      <c r="I3" s="38" t="s">
        <v>22</v>
      </c>
    </row>
  </sheetData>
  <sheetProtection/>
  <mergeCells count="3">
    <mergeCell ref="A1:E1"/>
    <mergeCell ref="F1:H1"/>
    <mergeCell ref="I1:I2"/>
  </mergeCells>
  <printOptions/>
  <pageMargins left="0.75" right="0.75"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cp:lastModifiedBy>
  <cp:lastPrinted>2023-02-10T10:08:19Z</cp:lastPrinted>
  <dcterms:created xsi:type="dcterms:W3CDTF">2020-10-29T09:17:54Z</dcterms:created>
  <dcterms:modified xsi:type="dcterms:W3CDTF">2024-02-27T00:36:54Z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F99FA2FEEF1C440C9802D7C095EB7CCA_13</vt:lpwstr>
  </property>
</Properties>
</file>