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<sst xmlns="http://schemas.openxmlformats.org/spreadsheetml/2006/main" count="223" uniqueCount="160">
  <si>
    <t>2024年就业帮扶车间“稳岗补贴”发放总表</t>
  </si>
  <si>
    <t>序号</t>
  </si>
  <si>
    <t>车间名称</t>
  </si>
  <si>
    <t>法人代表或负责人</t>
  </si>
  <si>
    <t>联系电话</t>
  </si>
  <si>
    <t>开户银行</t>
  </si>
  <si>
    <t>开户名称</t>
  </si>
  <si>
    <t>银行账号</t>
  </si>
  <si>
    <t>吸纳脱贫人口数</t>
  </si>
  <si>
    <t>补贴标准（元）</t>
  </si>
  <si>
    <t>补贴金额
单位（元）</t>
  </si>
  <si>
    <t>双牌云天油茶种植专业合作社</t>
  </si>
  <si>
    <t>唐先云</t>
  </si>
  <si>
    <t>18944976850</t>
  </si>
  <si>
    <t>湖南农村商业银行</t>
  </si>
  <si>
    <t>82014300000008177</t>
  </si>
  <si>
    <t>双牌县玖得箱包厂</t>
  </si>
  <si>
    <t>袁继兵</t>
  </si>
  <si>
    <t>15895007555</t>
  </si>
  <si>
    <t>中国农业银行</t>
  </si>
  <si>
    <t>6228480409863623271</t>
  </si>
  <si>
    <t>双牌县富利宝皮具手袋厂</t>
  </si>
  <si>
    <t>蒋超敏</t>
  </si>
  <si>
    <t>中国邮政储蓄银行</t>
  </si>
  <si>
    <t>6217995650019579146</t>
  </si>
  <si>
    <t>双牌县馨禾竹木加工厂(新增)</t>
  </si>
  <si>
    <t>刘冬艳</t>
  </si>
  <si>
    <t>15226377969</t>
  </si>
  <si>
    <t>6230901811110135404</t>
  </si>
  <si>
    <t>双牌县腊回味食品加工厂(新增)</t>
  </si>
  <si>
    <t>华幸昌</t>
  </si>
  <si>
    <t>18507469025</t>
  </si>
  <si>
    <t>中国建设银行</t>
  </si>
  <si>
    <t>双牌县腊回味食品加工厂</t>
  </si>
  <si>
    <t>43050171800800001669</t>
  </si>
  <si>
    <t>双牌县爽岚包装厂(新增)</t>
  </si>
  <si>
    <t>王灿</t>
  </si>
  <si>
    <t>15874626068</t>
  </si>
  <si>
    <t>82014300003973156</t>
  </si>
  <si>
    <t>双牌县乡村缘特色农产品有限公司</t>
  </si>
  <si>
    <t>李列华</t>
  </si>
  <si>
    <t>13874729345</t>
  </si>
  <si>
    <t>43050171800800000126</t>
  </si>
  <si>
    <t>双牌县鸡江兄弟种养农民专业合作社</t>
  </si>
  <si>
    <t>卿茂勋</t>
  </si>
  <si>
    <t>13789218252</t>
  </si>
  <si>
    <t>82014300001885456</t>
  </si>
  <si>
    <t>双牌双鑫水果种植专业合作社</t>
  </si>
  <si>
    <t>何少彬</t>
  </si>
  <si>
    <t>17346958958</t>
  </si>
  <si>
    <t>82014300002003916</t>
  </si>
  <si>
    <t>双牌县超前创意设计有限公司</t>
  </si>
  <si>
    <t>唐论军</t>
  </si>
  <si>
    <t>15211660628</t>
  </si>
  <si>
    <t>43050171800800001232</t>
  </si>
  <si>
    <t>双牌县博众农林科技有限公司</t>
  </si>
  <si>
    <t>周时胜</t>
  </si>
  <si>
    <t>13973488259</t>
  </si>
  <si>
    <t>82014300000006555</t>
  </si>
  <si>
    <t>双牌县守保杨梅种植专业合作社</t>
  </si>
  <si>
    <t>何守保</t>
  </si>
  <si>
    <t>13574691071</t>
  </si>
  <si>
    <t>82014300001679168</t>
  </si>
  <si>
    <t>双牌县百万农林综合开发部（新增）</t>
  </si>
  <si>
    <t>蒋凤艳</t>
  </si>
  <si>
    <t>6230901811110275762</t>
  </si>
  <si>
    <t>永州金蕊生物科技股份有限公司</t>
  </si>
  <si>
    <t>曾国进</t>
  </si>
  <si>
    <t>13974636305</t>
  </si>
  <si>
    <t>82014300000001636</t>
  </si>
  <si>
    <t>永州永之源生态茶业有限公司</t>
  </si>
  <si>
    <t>潘泉有</t>
  </si>
  <si>
    <t>18579585528</t>
  </si>
  <si>
    <t>82014300000006248</t>
  </si>
  <si>
    <t>双牌县何仰豪种植场</t>
  </si>
  <si>
    <t>何仰豪</t>
  </si>
  <si>
    <t>18608460398</t>
  </si>
  <si>
    <t>82014300003244056</t>
  </si>
  <si>
    <t>双牌县小云牲畜养殖专业合作社</t>
  </si>
  <si>
    <t>何仰彪</t>
  </si>
  <si>
    <t>13907469325</t>
  </si>
  <si>
    <t>82014300003115701</t>
  </si>
  <si>
    <t>双牌县宏泰竹木制品加工厂（新增）</t>
  </si>
  <si>
    <t>李国寿</t>
  </si>
  <si>
    <t>13974696151</t>
  </si>
  <si>
    <t>李艳春</t>
  </si>
  <si>
    <t>82014300003974740</t>
  </si>
  <si>
    <t>双牌县文恒服装厂</t>
  </si>
  <si>
    <t>龚石根</t>
  </si>
  <si>
    <t>15974071888</t>
  </si>
  <si>
    <t>6230901818114508164</t>
  </si>
  <si>
    <t>双牌县阳明山少华竹木加工厂(新增)</t>
  </si>
  <si>
    <t>唐少华</t>
  </si>
  <si>
    <t>13874788388</t>
  </si>
  <si>
    <t>6230901811110350888</t>
  </si>
  <si>
    <t>双牌县阳明山小柳竹木加工厂(新增)</t>
  </si>
  <si>
    <t>唐小柳</t>
  </si>
  <si>
    <t>13874389193</t>
  </si>
  <si>
    <t>6230901818126907130</t>
  </si>
  <si>
    <t>双牌县大舜竹木制品有限公司</t>
  </si>
  <si>
    <t>肖万春</t>
  </si>
  <si>
    <t>19947210666</t>
  </si>
  <si>
    <t>82014300001831602</t>
  </si>
  <si>
    <t>双牌县铭君竹木加工厂(新增)</t>
  </si>
  <si>
    <t>刘光君</t>
  </si>
  <si>
    <t>18797696777</t>
  </si>
  <si>
    <t>6215392018021972696</t>
  </si>
  <si>
    <t>双牌崇木山食用菌种植专业合作社</t>
  </si>
  <si>
    <t>卢永福</t>
  </si>
  <si>
    <t>18874667191</t>
  </si>
  <si>
    <t>双牌县五星岭乡朝阳村民委员会</t>
  </si>
  <si>
    <t>82014300000005744</t>
  </si>
  <si>
    <t>永州赢丰生态农业发展有限公司</t>
  </si>
  <si>
    <t>82014300001562116</t>
  </si>
  <si>
    <t>双牌县润连养殖专业合作社</t>
  </si>
  <si>
    <t>盘秋连</t>
  </si>
  <si>
    <t>17374653972</t>
  </si>
  <si>
    <t>82014300002773986</t>
  </si>
  <si>
    <t>双牌县美而鲜种植场（新增）</t>
  </si>
  <si>
    <t>陈振军</t>
  </si>
  <si>
    <t>19287463881</t>
  </si>
  <si>
    <t>长沙银行双牌支行</t>
  </si>
  <si>
    <t>6214467873256623650</t>
  </si>
  <si>
    <t>双牌县聚财木业科技有限公司</t>
  </si>
  <si>
    <t>盘先亮</t>
  </si>
  <si>
    <t>13549699115</t>
  </si>
  <si>
    <t>18754901040013960</t>
  </si>
  <si>
    <t>双牌县聚兴木材加工有限公司</t>
  </si>
  <si>
    <t>郑建荣</t>
  </si>
  <si>
    <t>13787661628</t>
  </si>
  <si>
    <t>18754901040015015</t>
  </si>
  <si>
    <t>湖南恒康农林科技有限公司</t>
  </si>
  <si>
    <t>何世华</t>
  </si>
  <si>
    <t>15111681991</t>
  </si>
  <si>
    <t>中国建设银行股份有限公司永州市分行</t>
  </si>
  <si>
    <t>43001510071052507089</t>
  </si>
  <si>
    <t>双牌县荣升木材加工场（新增）</t>
  </si>
  <si>
    <t>蒋荣生</t>
  </si>
  <si>
    <t>13467962330</t>
  </si>
  <si>
    <t>6230901818052889435</t>
  </si>
  <si>
    <t>双牌县腾强竹木加工有限公司（新增）</t>
  </si>
  <si>
    <t>唐小君</t>
  </si>
  <si>
    <t>13974669382</t>
  </si>
  <si>
    <t>6230901818126894072</t>
  </si>
  <si>
    <t>双牌县鸿业竹木加工厂</t>
  </si>
  <si>
    <t>蒋美华</t>
  </si>
  <si>
    <t>18944956678</t>
  </si>
  <si>
    <t>6215392018017961745</t>
  </si>
  <si>
    <t>双牌县柴郡本草药材种植专业合作社</t>
  </si>
  <si>
    <t>杨迪波</t>
  </si>
  <si>
    <t>13874389250</t>
  </si>
  <si>
    <t>82014300001819233</t>
  </si>
  <si>
    <t>双牌县鸿兴电子厂</t>
  </si>
  <si>
    <t>蒋树善</t>
  </si>
  <si>
    <t>13974695925</t>
  </si>
  <si>
    <t>82014300003974682</t>
  </si>
  <si>
    <t>合计：</t>
  </si>
  <si>
    <t>经办人：</t>
  </si>
  <si>
    <t>审核人：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</si>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</sst>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1"/>
      <name val="黑体"/>
      <charset val="0"/>
    </font>
    <font>
      <sz val="11"/>
      <name val="宋体"/>
      <charset val="0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22" workbookViewId="0">
      <selection activeCell="N7" sqref="N7"/>
    </sheetView>
  </sheetViews>
  <sheetFormatPr defaultColWidth="9" defaultRowHeight="13.5"/>
  <cols>
    <col min="1" max="1" width="3.375" customWidth="1"/>
    <col min="2" max="2" width="32.5" customWidth="1"/>
    <col min="3" max="3" width="11.0083333333333" customWidth="1"/>
    <col min="4" max="4" width="12.5" customWidth="1"/>
    <col min="5" max="5" width="18.3416666666667" customWidth="1"/>
    <col min="6" max="6" width="15.625" customWidth="1"/>
    <col min="7" max="7" width="21" customWidth="1"/>
    <col min="8" max="8" width="5.5" customWidth="1"/>
    <col min="9" max="9" width="9" style="4"/>
    <col min="10" max="10" width="9" customWidth="1"/>
  </cols>
  <sheetData>
    <row r="1" ht="7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8" t="s">
        <v>9</v>
      </c>
      <c r="J2" s="19" t="s">
        <v>10</v>
      </c>
    </row>
    <row r="3" s="1" customFormat="1" ht="29" customHeight="1" spans="1:10">
      <c r="A3" s="7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7" t="s">
        <v>11</v>
      </c>
      <c r="G3" s="8" t="s">
        <v>15</v>
      </c>
      <c r="H3" s="7">
        <v>7</v>
      </c>
      <c r="I3" s="20">
        <v>2000</v>
      </c>
      <c r="J3" s="21">
        <f t="shared" ref="J3:J37" si="0">H3*I3</f>
        <v>14000</v>
      </c>
    </row>
    <row r="4" s="1" customFormat="1" ht="25" customHeight="1" spans="1:10">
      <c r="A4" s="7">
        <v>2</v>
      </c>
      <c r="B4" s="7" t="s">
        <v>16</v>
      </c>
      <c r="C4" s="8" t="s">
        <v>17</v>
      </c>
      <c r="D4" s="8" t="s">
        <v>18</v>
      </c>
      <c r="E4" s="8" t="s">
        <v>19</v>
      </c>
      <c r="F4" s="8" t="s">
        <v>17</v>
      </c>
      <c r="G4" s="8" t="s">
        <v>20</v>
      </c>
      <c r="H4" s="9">
        <v>5</v>
      </c>
      <c r="I4" s="20">
        <v>2000</v>
      </c>
      <c r="J4" s="21">
        <f t="shared" si="0"/>
        <v>10000</v>
      </c>
    </row>
    <row r="5" s="2" customFormat="1" ht="25" customHeight="1" spans="1:10">
      <c r="A5" s="7">
        <v>3</v>
      </c>
      <c r="B5" s="10" t="s">
        <v>21</v>
      </c>
      <c r="C5" s="11" t="s">
        <v>22</v>
      </c>
      <c r="D5" s="11">
        <v>18075827266</v>
      </c>
      <c r="E5" s="11" t="s">
        <v>23</v>
      </c>
      <c r="F5" s="11" t="s">
        <v>22</v>
      </c>
      <c r="G5" s="11" t="s">
        <v>24</v>
      </c>
      <c r="H5" s="12">
        <v>5</v>
      </c>
      <c r="I5" s="20">
        <v>2000</v>
      </c>
      <c r="J5" s="21">
        <f t="shared" si="0"/>
        <v>10000</v>
      </c>
    </row>
    <row r="6" s="1" customFormat="1" ht="25" customHeight="1" spans="1:10">
      <c r="A6" s="7">
        <v>4</v>
      </c>
      <c r="B6" s="7" t="s">
        <v>25</v>
      </c>
      <c r="C6" s="8" t="s">
        <v>26</v>
      </c>
      <c r="D6" s="8" t="s">
        <v>27</v>
      </c>
      <c r="E6" s="8" t="s">
        <v>14</v>
      </c>
      <c r="F6" s="8" t="s">
        <v>26</v>
      </c>
      <c r="G6" s="8" t="s">
        <v>28</v>
      </c>
      <c r="H6" s="9">
        <v>7</v>
      </c>
      <c r="I6" s="20">
        <v>2000</v>
      </c>
      <c r="J6" s="21">
        <f t="shared" si="0"/>
        <v>14000</v>
      </c>
    </row>
    <row r="7" s="1" customFormat="1" ht="29" customHeight="1" spans="1:10">
      <c r="A7" s="7">
        <v>5</v>
      </c>
      <c r="B7" s="7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9">
        <v>10</v>
      </c>
      <c r="I7" s="20">
        <v>2000</v>
      </c>
      <c r="J7" s="21">
        <f t="shared" si="0"/>
        <v>20000</v>
      </c>
    </row>
    <row r="8" s="1" customFormat="1" ht="25" customHeight="1" spans="1:10">
      <c r="A8" s="7">
        <v>6</v>
      </c>
      <c r="B8" s="7" t="s">
        <v>35</v>
      </c>
      <c r="C8" s="8" t="s">
        <v>36</v>
      </c>
      <c r="D8" s="8" t="s">
        <v>37</v>
      </c>
      <c r="E8" s="8" t="s">
        <v>14</v>
      </c>
      <c r="F8" s="8" t="s">
        <v>36</v>
      </c>
      <c r="G8" s="8" t="s">
        <v>38</v>
      </c>
      <c r="H8" s="9">
        <v>10</v>
      </c>
      <c r="I8" s="20">
        <v>2000</v>
      </c>
      <c r="J8" s="21">
        <f t="shared" si="0"/>
        <v>20000</v>
      </c>
    </row>
    <row r="9" s="1" customFormat="1" ht="30" customHeight="1" spans="1:10">
      <c r="A9" s="7">
        <v>7</v>
      </c>
      <c r="B9" s="7" t="s">
        <v>39</v>
      </c>
      <c r="C9" s="8" t="s">
        <v>40</v>
      </c>
      <c r="D9" s="8" t="s">
        <v>41</v>
      </c>
      <c r="E9" s="8" t="s">
        <v>32</v>
      </c>
      <c r="F9" s="7" t="s">
        <v>39</v>
      </c>
      <c r="G9" s="8" t="s">
        <v>42</v>
      </c>
      <c r="H9" s="9">
        <v>5</v>
      </c>
      <c r="I9" s="20">
        <v>2000</v>
      </c>
      <c r="J9" s="21">
        <f t="shared" si="0"/>
        <v>10000</v>
      </c>
    </row>
    <row r="10" s="1" customFormat="1" ht="32" customHeight="1" spans="1:10">
      <c r="A10" s="7">
        <v>8</v>
      </c>
      <c r="B10" s="7" t="s">
        <v>43</v>
      </c>
      <c r="C10" s="8" t="s">
        <v>44</v>
      </c>
      <c r="D10" s="8" t="s">
        <v>45</v>
      </c>
      <c r="E10" s="8" t="s">
        <v>14</v>
      </c>
      <c r="F10" s="7" t="s">
        <v>43</v>
      </c>
      <c r="G10" s="8" t="s">
        <v>46</v>
      </c>
      <c r="H10" s="9">
        <v>16</v>
      </c>
      <c r="I10" s="20">
        <v>2000</v>
      </c>
      <c r="J10" s="21">
        <f t="shared" si="0"/>
        <v>32000</v>
      </c>
    </row>
    <row r="11" s="1" customFormat="1" ht="30" customHeight="1" spans="1:10">
      <c r="A11" s="7">
        <v>9</v>
      </c>
      <c r="B11" s="7" t="s">
        <v>47</v>
      </c>
      <c r="C11" s="8" t="s">
        <v>48</v>
      </c>
      <c r="D11" s="8" t="s">
        <v>49</v>
      </c>
      <c r="E11" s="8" t="s">
        <v>14</v>
      </c>
      <c r="F11" s="7" t="s">
        <v>47</v>
      </c>
      <c r="G11" s="8" t="s">
        <v>50</v>
      </c>
      <c r="H11" s="7">
        <v>6</v>
      </c>
      <c r="I11" s="20">
        <v>2000</v>
      </c>
      <c r="J11" s="21">
        <f t="shared" si="0"/>
        <v>12000</v>
      </c>
    </row>
    <row r="12" s="1" customFormat="1" ht="29" customHeight="1" spans="1:10">
      <c r="A12" s="7">
        <v>10</v>
      </c>
      <c r="B12" s="7" t="s">
        <v>51</v>
      </c>
      <c r="C12" s="8" t="s">
        <v>52</v>
      </c>
      <c r="D12" s="8" t="s">
        <v>53</v>
      </c>
      <c r="E12" s="8" t="s">
        <v>32</v>
      </c>
      <c r="F12" s="7" t="s">
        <v>51</v>
      </c>
      <c r="G12" s="8" t="s">
        <v>54</v>
      </c>
      <c r="H12" s="9">
        <v>9</v>
      </c>
      <c r="I12" s="20">
        <v>2000</v>
      </c>
      <c r="J12" s="21">
        <f t="shared" si="0"/>
        <v>18000</v>
      </c>
    </row>
    <row r="13" s="1" customFormat="1" ht="30" customHeight="1" spans="1:10">
      <c r="A13" s="7">
        <v>11</v>
      </c>
      <c r="B13" s="7" t="s">
        <v>55</v>
      </c>
      <c r="C13" s="8" t="s">
        <v>56</v>
      </c>
      <c r="D13" s="8" t="s">
        <v>57</v>
      </c>
      <c r="E13" s="8" t="s">
        <v>14</v>
      </c>
      <c r="F13" s="7" t="s">
        <v>55</v>
      </c>
      <c r="G13" s="8" t="s">
        <v>58</v>
      </c>
      <c r="H13" s="7">
        <v>9</v>
      </c>
      <c r="I13" s="20">
        <v>2000</v>
      </c>
      <c r="J13" s="21">
        <f t="shared" si="0"/>
        <v>18000</v>
      </c>
    </row>
    <row r="14" s="1" customFormat="1" ht="30" customHeight="1" spans="1:10">
      <c r="A14" s="7">
        <v>12</v>
      </c>
      <c r="B14" s="7" t="s">
        <v>59</v>
      </c>
      <c r="C14" s="8" t="s">
        <v>60</v>
      </c>
      <c r="D14" s="8" t="s">
        <v>61</v>
      </c>
      <c r="E14" s="8" t="s">
        <v>14</v>
      </c>
      <c r="F14" s="7" t="s">
        <v>59</v>
      </c>
      <c r="G14" s="8" t="s">
        <v>62</v>
      </c>
      <c r="H14" s="7">
        <v>5</v>
      </c>
      <c r="I14" s="20">
        <v>2000</v>
      </c>
      <c r="J14" s="21">
        <f t="shared" si="0"/>
        <v>10000</v>
      </c>
    </row>
    <row r="15" s="1" customFormat="1" ht="25" customHeight="1" spans="1:10">
      <c r="A15" s="7">
        <v>13</v>
      </c>
      <c r="B15" s="7" t="s">
        <v>63</v>
      </c>
      <c r="C15" s="8" t="s">
        <v>64</v>
      </c>
      <c r="D15" s="8">
        <v>13278814678</v>
      </c>
      <c r="E15" s="8" t="s">
        <v>14</v>
      </c>
      <c r="F15" s="8" t="s">
        <v>64</v>
      </c>
      <c r="G15" s="8" t="s">
        <v>65</v>
      </c>
      <c r="H15" s="9">
        <v>13</v>
      </c>
      <c r="I15" s="20">
        <v>2000</v>
      </c>
      <c r="J15" s="21">
        <f t="shared" si="0"/>
        <v>26000</v>
      </c>
    </row>
    <row r="16" s="1" customFormat="1" ht="29" customHeight="1" spans="1:10">
      <c r="A16" s="7">
        <v>14</v>
      </c>
      <c r="B16" s="7" t="s">
        <v>66</v>
      </c>
      <c r="C16" s="8" t="s">
        <v>67</v>
      </c>
      <c r="D16" s="8" t="s">
        <v>68</v>
      </c>
      <c r="E16" s="8" t="s">
        <v>14</v>
      </c>
      <c r="F16" s="7" t="s">
        <v>66</v>
      </c>
      <c r="G16" s="8" t="s">
        <v>69</v>
      </c>
      <c r="H16" s="7">
        <v>12</v>
      </c>
      <c r="I16" s="20">
        <v>2000</v>
      </c>
      <c r="J16" s="21">
        <f t="shared" si="0"/>
        <v>24000</v>
      </c>
    </row>
    <row r="17" s="1" customFormat="1" ht="27" spans="1:10">
      <c r="A17" s="7">
        <v>15</v>
      </c>
      <c r="B17" s="7" t="s">
        <v>70</v>
      </c>
      <c r="C17" s="8" t="s">
        <v>71</v>
      </c>
      <c r="D17" s="8" t="s">
        <v>72</v>
      </c>
      <c r="E17" s="8" t="s">
        <v>14</v>
      </c>
      <c r="F17" s="7" t="s">
        <v>70</v>
      </c>
      <c r="G17" s="8" t="s">
        <v>73</v>
      </c>
      <c r="H17" s="9">
        <v>9</v>
      </c>
      <c r="I17" s="20">
        <v>2000</v>
      </c>
      <c r="J17" s="21">
        <f t="shared" si="0"/>
        <v>18000</v>
      </c>
    </row>
    <row r="18" s="1" customFormat="1" ht="30" customHeight="1" spans="1:10">
      <c r="A18" s="7">
        <v>16</v>
      </c>
      <c r="B18" s="7" t="s">
        <v>74</v>
      </c>
      <c r="C18" s="8" t="s">
        <v>75</v>
      </c>
      <c r="D18" s="8" t="s">
        <v>76</v>
      </c>
      <c r="E18" s="8" t="s">
        <v>14</v>
      </c>
      <c r="F18" s="7" t="s">
        <v>74</v>
      </c>
      <c r="G18" s="8" t="s">
        <v>77</v>
      </c>
      <c r="H18" s="7">
        <v>5</v>
      </c>
      <c r="I18" s="20">
        <v>2000</v>
      </c>
      <c r="J18" s="21">
        <f t="shared" si="0"/>
        <v>10000</v>
      </c>
    </row>
    <row r="19" s="1" customFormat="1" ht="28" customHeight="1" spans="1:10">
      <c r="A19" s="7">
        <v>17</v>
      </c>
      <c r="B19" s="7" t="s">
        <v>78</v>
      </c>
      <c r="C19" s="8" t="s">
        <v>79</v>
      </c>
      <c r="D19" s="8" t="s">
        <v>80</v>
      </c>
      <c r="E19" s="8" t="s">
        <v>14</v>
      </c>
      <c r="F19" s="7" t="s">
        <v>78</v>
      </c>
      <c r="G19" s="8" t="s">
        <v>81</v>
      </c>
      <c r="H19" s="7">
        <v>5</v>
      </c>
      <c r="I19" s="20">
        <v>2000</v>
      </c>
      <c r="J19" s="21">
        <f t="shared" si="0"/>
        <v>10000</v>
      </c>
    </row>
    <row r="20" s="1" customFormat="1" ht="25" customHeight="1" spans="1:10">
      <c r="A20" s="7">
        <v>18</v>
      </c>
      <c r="B20" s="7" t="s">
        <v>82</v>
      </c>
      <c r="C20" s="8" t="s">
        <v>83</v>
      </c>
      <c r="D20" s="8" t="s">
        <v>84</v>
      </c>
      <c r="E20" s="8" t="s">
        <v>14</v>
      </c>
      <c r="F20" s="8" t="s">
        <v>85</v>
      </c>
      <c r="G20" s="8" t="s">
        <v>86</v>
      </c>
      <c r="H20" s="7">
        <v>17</v>
      </c>
      <c r="I20" s="20">
        <v>2000</v>
      </c>
      <c r="J20" s="21">
        <f t="shared" si="0"/>
        <v>34000</v>
      </c>
    </row>
    <row r="21" s="1" customFormat="1" ht="25" customHeight="1" spans="1:10">
      <c r="A21" s="7">
        <v>19</v>
      </c>
      <c r="B21" s="7" t="s">
        <v>87</v>
      </c>
      <c r="C21" s="8" t="s">
        <v>88</v>
      </c>
      <c r="D21" s="8" t="s">
        <v>89</v>
      </c>
      <c r="E21" s="8" t="s">
        <v>14</v>
      </c>
      <c r="F21" s="8" t="s">
        <v>88</v>
      </c>
      <c r="G21" s="8" t="s">
        <v>90</v>
      </c>
      <c r="H21" s="9">
        <v>6</v>
      </c>
      <c r="I21" s="20">
        <v>2000</v>
      </c>
      <c r="J21" s="21">
        <f t="shared" si="0"/>
        <v>12000</v>
      </c>
    </row>
    <row r="22" s="1" customFormat="1" ht="25" customHeight="1" spans="1:10">
      <c r="A22" s="7">
        <v>20</v>
      </c>
      <c r="B22" s="7" t="s">
        <v>91</v>
      </c>
      <c r="C22" s="8" t="s">
        <v>92</v>
      </c>
      <c r="D22" s="8" t="s">
        <v>93</v>
      </c>
      <c r="E22" s="8" t="s">
        <v>14</v>
      </c>
      <c r="F22" s="8" t="s">
        <v>92</v>
      </c>
      <c r="G22" s="8" t="s">
        <v>94</v>
      </c>
      <c r="H22" s="7">
        <v>8</v>
      </c>
      <c r="I22" s="20">
        <v>2000</v>
      </c>
      <c r="J22" s="21">
        <f t="shared" si="0"/>
        <v>16000</v>
      </c>
    </row>
    <row r="23" s="1" customFormat="1" ht="25" customHeight="1" spans="1:10">
      <c r="A23" s="7">
        <v>21</v>
      </c>
      <c r="B23" s="7" t="s">
        <v>95</v>
      </c>
      <c r="C23" s="8" t="s">
        <v>96</v>
      </c>
      <c r="D23" s="8" t="s">
        <v>97</v>
      </c>
      <c r="E23" s="8" t="s">
        <v>14</v>
      </c>
      <c r="F23" s="8" t="s">
        <v>96</v>
      </c>
      <c r="G23" s="8" t="s">
        <v>98</v>
      </c>
      <c r="H23" s="7">
        <v>8</v>
      </c>
      <c r="I23" s="20">
        <v>2000</v>
      </c>
      <c r="J23" s="21">
        <f t="shared" si="0"/>
        <v>16000</v>
      </c>
    </row>
    <row r="24" s="1" customFormat="1" ht="33" customHeight="1" spans="1:10">
      <c r="A24" s="7">
        <v>22</v>
      </c>
      <c r="B24" s="7" t="s">
        <v>99</v>
      </c>
      <c r="C24" s="8" t="s">
        <v>100</v>
      </c>
      <c r="D24" s="8" t="s">
        <v>101</v>
      </c>
      <c r="E24" s="8" t="s">
        <v>14</v>
      </c>
      <c r="F24" s="7" t="s">
        <v>99</v>
      </c>
      <c r="G24" s="8" t="s">
        <v>102</v>
      </c>
      <c r="H24" s="7">
        <v>8</v>
      </c>
      <c r="I24" s="20">
        <v>2000</v>
      </c>
      <c r="J24" s="21">
        <f t="shared" si="0"/>
        <v>16000</v>
      </c>
    </row>
    <row r="25" s="1" customFormat="1" ht="25" customHeight="1" spans="1:10">
      <c r="A25" s="7">
        <v>23</v>
      </c>
      <c r="B25" s="7" t="s">
        <v>103</v>
      </c>
      <c r="C25" s="8" t="s">
        <v>104</v>
      </c>
      <c r="D25" s="8" t="s">
        <v>105</v>
      </c>
      <c r="E25" s="8" t="s">
        <v>14</v>
      </c>
      <c r="F25" s="8" t="s">
        <v>104</v>
      </c>
      <c r="G25" s="8" t="s">
        <v>106</v>
      </c>
      <c r="H25" s="7">
        <v>6</v>
      </c>
      <c r="I25" s="20">
        <v>2000</v>
      </c>
      <c r="J25" s="21">
        <f t="shared" si="0"/>
        <v>12000</v>
      </c>
    </row>
    <row r="26" s="1" customFormat="1" ht="29" customHeight="1" spans="1:10">
      <c r="A26" s="7">
        <v>24</v>
      </c>
      <c r="B26" s="7" t="s">
        <v>107</v>
      </c>
      <c r="C26" s="8" t="s">
        <v>108</v>
      </c>
      <c r="D26" s="8" t="s">
        <v>109</v>
      </c>
      <c r="E26" s="8" t="s">
        <v>14</v>
      </c>
      <c r="F26" s="8" t="s">
        <v>110</v>
      </c>
      <c r="G26" s="8" t="s">
        <v>111</v>
      </c>
      <c r="H26" s="7">
        <v>5</v>
      </c>
      <c r="I26" s="20">
        <v>2000</v>
      </c>
      <c r="J26" s="21">
        <f t="shared" si="0"/>
        <v>10000</v>
      </c>
    </row>
    <row r="27" s="1" customFormat="1" ht="29" customHeight="1" spans="1:10">
      <c r="A27" s="7">
        <v>25</v>
      </c>
      <c r="B27" s="7" t="s">
        <v>112</v>
      </c>
      <c r="C27" s="8" t="s">
        <v>60</v>
      </c>
      <c r="D27" s="8" t="s">
        <v>61</v>
      </c>
      <c r="E27" s="8" t="s">
        <v>14</v>
      </c>
      <c r="F27" s="7" t="s">
        <v>112</v>
      </c>
      <c r="G27" s="8" t="s">
        <v>113</v>
      </c>
      <c r="H27" s="7">
        <v>10</v>
      </c>
      <c r="I27" s="20">
        <v>2000</v>
      </c>
      <c r="J27" s="21">
        <f t="shared" si="0"/>
        <v>20000</v>
      </c>
    </row>
    <row r="28" s="1" customFormat="1" ht="28" customHeight="1" spans="1:10">
      <c r="A28" s="7">
        <v>26</v>
      </c>
      <c r="B28" s="7" t="s">
        <v>114</v>
      </c>
      <c r="C28" s="8" t="s">
        <v>115</v>
      </c>
      <c r="D28" s="8" t="s">
        <v>116</v>
      </c>
      <c r="E28" s="8" t="s">
        <v>14</v>
      </c>
      <c r="F28" s="7" t="s">
        <v>114</v>
      </c>
      <c r="G28" s="8" t="s">
        <v>117</v>
      </c>
      <c r="H28" s="7">
        <v>9</v>
      </c>
      <c r="I28" s="20">
        <v>2000</v>
      </c>
      <c r="J28" s="21">
        <f t="shared" si="0"/>
        <v>18000</v>
      </c>
    </row>
    <row r="29" s="1" customFormat="1" ht="25" customHeight="1" spans="1:10">
      <c r="A29" s="7">
        <v>27</v>
      </c>
      <c r="B29" s="7" t="s">
        <v>118</v>
      </c>
      <c r="C29" s="8" t="s">
        <v>119</v>
      </c>
      <c r="D29" s="8" t="s">
        <v>120</v>
      </c>
      <c r="E29" s="8" t="s">
        <v>121</v>
      </c>
      <c r="F29" s="8" t="s">
        <v>119</v>
      </c>
      <c r="G29" s="8" t="s">
        <v>122</v>
      </c>
      <c r="H29" s="9">
        <v>5</v>
      </c>
      <c r="I29" s="20">
        <v>2000</v>
      </c>
      <c r="J29" s="21">
        <f t="shared" si="0"/>
        <v>10000</v>
      </c>
    </row>
    <row r="30" s="1" customFormat="1" ht="31" customHeight="1" spans="1:10">
      <c r="A30" s="7">
        <v>28</v>
      </c>
      <c r="B30" s="7" t="s">
        <v>123</v>
      </c>
      <c r="C30" s="8" t="s">
        <v>124</v>
      </c>
      <c r="D30" s="8" t="s">
        <v>125</v>
      </c>
      <c r="E30" s="8" t="s">
        <v>19</v>
      </c>
      <c r="F30" s="7" t="s">
        <v>123</v>
      </c>
      <c r="G30" s="8" t="s">
        <v>126</v>
      </c>
      <c r="H30" s="9">
        <v>14</v>
      </c>
      <c r="I30" s="20">
        <v>2000</v>
      </c>
      <c r="J30" s="21">
        <f t="shared" si="0"/>
        <v>28000</v>
      </c>
    </row>
    <row r="31" s="1" customFormat="1" ht="31" customHeight="1" spans="1:10">
      <c r="A31" s="7">
        <v>29</v>
      </c>
      <c r="B31" s="7" t="s">
        <v>127</v>
      </c>
      <c r="C31" s="8" t="s">
        <v>128</v>
      </c>
      <c r="D31" s="8" t="s">
        <v>129</v>
      </c>
      <c r="E31" s="8" t="s">
        <v>19</v>
      </c>
      <c r="F31" s="7" t="s">
        <v>127</v>
      </c>
      <c r="G31" s="8" t="s">
        <v>130</v>
      </c>
      <c r="H31" s="9">
        <v>9</v>
      </c>
      <c r="I31" s="20">
        <v>2000</v>
      </c>
      <c r="J31" s="21">
        <f t="shared" si="0"/>
        <v>18000</v>
      </c>
    </row>
    <row r="32" s="3" customFormat="1" ht="29" customHeight="1" spans="1:10">
      <c r="A32" s="7">
        <v>30</v>
      </c>
      <c r="B32" s="7" t="s">
        <v>131</v>
      </c>
      <c r="C32" s="8" t="s">
        <v>132</v>
      </c>
      <c r="D32" s="8" t="s">
        <v>133</v>
      </c>
      <c r="E32" s="13" t="s">
        <v>134</v>
      </c>
      <c r="F32" s="7" t="s">
        <v>131</v>
      </c>
      <c r="G32" s="8" t="s">
        <v>135</v>
      </c>
      <c r="H32" s="7">
        <v>5</v>
      </c>
      <c r="I32" s="20">
        <v>2000</v>
      </c>
      <c r="J32" s="21">
        <f t="shared" si="0"/>
        <v>10000</v>
      </c>
    </row>
    <row r="33" s="1" customFormat="1" ht="25" customHeight="1" spans="1:10">
      <c r="A33" s="7">
        <v>31</v>
      </c>
      <c r="B33" s="7" t="s">
        <v>136</v>
      </c>
      <c r="C33" s="8" t="s">
        <v>137</v>
      </c>
      <c r="D33" s="8" t="s">
        <v>138</v>
      </c>
      <c r="E33" s="8" t="s">
        <v>14</v>
      </c>
      <c r="F33" s="8" t="s">
        <v>137</v>
      </c>
      <c r="G33" s="8" t="s">
        <v>139</v>
      </c>
      <c r="H33" s="7">
        <v>11</v>
      </c>
      <c r="I33" s="20">
        <v>2000</v>
      </c>
      <c r="J33" s="21">
        <f t="shared" si="0"/>
        <v>22000</v>
      </c>
    </row>
    <row r="34" s="1" customFormat="1" ht="25" customHeight="1" spans="1:10">
      <c r="A34" s="7">
        <v>32</v>
      </c>
      <c r="B34" s="7" t="s">
        <v>140</v>
      </c>
      <c r="C34" s="8" t="s">
        <v>141</v>
      </c>
      <c r="D34" s="8" t="s">
        <v>142</v>
      </c>
      <c r="E34" s="8" t="s">
        <v>14</v>
      </c>
      <c r="F34" s="8" t="s">
        <v>141</v>
      </c>
      <c r="G34" s="8" t="s">
        <v>143</v>
      </c>
      <c r="H34" s="7">
        <v>5</v>
      </c>
      <c r="I34" s="20">
        <v>2000</v>
      </c>
      <c r="J34" s="21">
        <f t="shared" si="0"/>
        <v>10000</v>
      </c>
    </row>
    <row r="35" s="1" customFormat="1" ht="25" customHeight="1" spans="1:10">
      <c r="A35" s="7">
        <v>33</v>
      </c>
      <c r="B35" s="7" t="s">
        <v>144</v>
      </c>
      <c r="C35" s="8" t="s">
        <v>145</v>
      </c>
      <c r="D35" s="8" t="s">
        <v>146</v>
      </c>
      <c r="E35" s="8" t="s">
        <v>14</v>
      </c>
      <c r="F35" s="8" t="s">
        <v>145</v>
      </c>
      <c r="G35" s="8" t="s">
        <v>147</v>
      </c>
      <c r="H35" s="7">
        <v>11</v>
      </c>
      <c r="I35" s="20">
        <v>2000</v>
      </c>
      <c r="J35" s="21">
        <f t="shared" si="0"/>
        <v>22000</v>
      </c>
    </row>
    <row r="36" s="1" customFormat="1" ht="30" customHeight="1" spans="1:10">
      <c r="A36" s="7">
        <v>34</v>
      </c>
      <c r="B36" s="7" t="s">
        <v>148</v>
      </c>
      <c r="C36" s="8" t="s">
        <v>149</v>
      </c>
      <c r="D36" s="8" t="s">
        <v>150</v>
      </c>
      <c r="E36" s="8" t="s">
        <v>14</v>
      </c>
      <c r="F36" s="7" t="s">
        <v>148</v>
      </c>
      <c r="G36" s="8" t="s">
        <v>151</v>
      </c>
      <c r="H36" s="7">
        <v>9</v>
      </c>
      <c r="I36" s="20">
        <v>2000</v>
      </c>
      <c r="J36" s="21">
        <f t="shared" si="0"/>
        <v>18000</v>
      </c>
    </row>
    <row r="37" s="1" customFormat="1" ht="25" customHeight="1" spans="1:10">
      <c r="A37" s="7">
        <v>35</v>
      </c>
      <c r="B37" s="7" t="s">
        <v>152</v>
      </c>
      <c r="C37" s="8" t="s">
        <v>153</v>
      </c>
      <c r="D37" s="8" t="s">
        <v>154</v>
      </c>
      <c r="E37" s="8" t="s">
        <v>14</v>
      </c>
      <c r="F37" s="7" t="s">
        <v>152</v>
      </c>
      <c r="G37" s="8" t="s">
        <v>155</v>
      </c>
      <c r="H37" s="7">
        <v>16</v>
      </c>
      <c r="I37" s="20">
        <v>2000</v>
      </c>
      <c r="J37" s="21">
        <f t="shared" si="0"/>
        <v>32000</v>
      </c>
    </row>
    <row r="38" ht="36" customHeight="1" spans="1:10">
      <c r="A38" s="14" t="s">
        <v>156</v>
      </c>
      <c r="B38" s="15"/>
      <c r="C38" s="15"/>
      <c r="D38" s="16"/>
      <c r="E38" s="17"/>
      <c r="F38" s="17"/>
      <c r="G38" s="17"/>
      <c r="H38" s="17">
        <v>300</v>
      </c>
      <c r="I38" s="22"/>
      <c r="J38" s="21">
        <f>SUM(J3:J37)</f>
        <v>600000</v>
      </c>
    </row>
    <row r="39" ht="24" customHeight="1"/>
    <row r="40" customFormat="1" spans="2:9">
      <c r="B40" t="s">
        <v>157</v>
      </c>
      <c r="D40" t="s">
        <v>158</v>
      </c>
      <c r="G40" t="s">
        <v>159</v>
      </c>
      <c r="I40" s="4"/>
    </row>
  </sheetData>
  <mergeCells count="2">
    <mergeCell ref="A1:J1"/>
    <mergeCell ref="A38:D38"/>
  </mergeCells>
  <conditionalFormatting sqref="A2">
    <cfRule type="duplicateValues" dxfId="0" priority="1"/>
  </conditionalFormatting>
  <conditionalFormatting sqref="A3 A37 A35 A33 A31 A29 A27 A25 A23 A21 A19 A17 A15 A13 A11 A9 A7 A5">
    <cfRule type="duplicateValues" dxfId="0" priority="3"/>
  </conditionalFormatting>
  <conditionalFormatting sqref="A4 A36 A34 A32 A30 A28 A26 A24 A22 A20 A18 A16 A14 A12 A10 A8 A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2025-06-13T01:23:09Z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67BF6F85160B4E83A37A20D3E97691EA_12</vt:lpwstr>
  </property>
</Properties>
</file>